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'A'!$A$1:$H$39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<sst xmlns="http://schemas.openxmlformats.org/spreadsheetml/2006/main" count="76" uniqueCount="69">
  <si>
    <t>2012 AZ Brevet Series</t>
  </si>
  <si>
    <t>300 km Brevet</t>
  </si>
  <si>
    <t>Go</t>
  </si>
  <si>
    <t>#1 Round Trip Bike Shop,  Casa Grande</t>
  </si>
  <si>
    <t>Ride Starts: 6 AM</t>
  </si>
  <si>
    <t>#2 Tom Mix monument</t>
  </si>
  <si>
    <t>Open 8:09 Close 10:52</t>
  </si>
  <si>
    <t xml:space="preserve"> </t>
  </si>
  <si>
    <t>Cum</t>
  </si>
  <si>
    <t>L (N) Amarillo St</t>
  </si>
  <si>
    <t>1st L on 9th St</t>
  </si>
  <si>
    <t>L (S) Trekell</t>
  </si>
  <si>
    <t>L (E) Jimmy Kerr Blvd</t>
  </si>
  <si>
    <t>L (N) Peart</t>
  </si>
  <si>
    <t>R (E) on McCartney.</t>
  </si>
  <si>
    <t>Cross I-10</t>
  </si>
  <si>
    <t>1st L Cox</t>
  </si>
  <si>
    <t xml:space="preserve">1st R Woodruff. </t>
  </si>
  <si>
    <t>Straight on Woodruff. CAC. Bec Martin</t>
  </si>
  <si>
    <t>Cross Skousen</t>
  </si>
  <si>
    <t>L Arizona Blvd</t>
  </si>
  <si>
    <t>R Kenilworth, Circle K</t>
  </si>
  <si>
    <t>R SR 79.</t>
  </si>
  <si>
    <t>R Tom Mix Monument</t>
  </si>
  <si>
    <t>R out of checkpoint</t>
  </si>
  <si>
    <t>R at SR 77/79</t>
  </si>
  <si>
    <t>Sign "Entering Oro Valley"</t>
  </si>
  <si>
    <t>R, traffic light, Rancho Vistoso</t>
  </si>
  <si>
    <t>Sign Stone Canyon</t>
  </si>
  <si>
    <t>R Moore Rd</t>
  </si>
  <si>
    <t>L Thornydale Rd</t>
  </si>
  <si>
    <t>R Tangerine</t>
  </si>
  <si>
    <t>L, traffic light, Twin Peaks Rd</t>
  </si>
  <si>
    <t>Cross I-10.</t>
  </si>
  <si>
    <t>L (S) at light on Silverbell.</t>
  </si>
  <si>
    <t>Pass Ina Rd</t>
  </si>
  <si>
    <t>R Sweetwater Dr</t>
  </si>
  <si>
    <t>BL Camino de Oeste</t>
  </si>
  <si>
    <t>R Gates Pass Rd</t>
  </si>
  <si>
    <t>R Kinney Rd</t>
  </si>
  <si>
    <t>R 1st parking lot after turn.</t>
  </si>
  <si>
    <t>#3 Kinney Rd parking lot</t>
  </si>
  <si>
    <t>Open 11:26 Close 18:20</t>
  </si>
  <si>
    <t>#4 Eleven Mile Corner Rd &amp; SR 287</t>
  </si>
  <si>
    <t>Answer question on brevet card</t>
  </si>
  <si>
    <t>Open 14:30 Close 00:56</t>
  </si>
  <si>
    <t>#5 Round Trip Bike Shop</t>
  </si>
  <si>
    <t>Open 15:00 Close 02:00 (Sunday)</t>
  </si>
  <si>
    <t>R onto Kinney Rd</t>
  </si>
  <si>
    <t>Bear L Mile Wide Rd</t>
  </si>
  <si>
    <t>R Sandario Rd</t>
  </si>
  <si>
    <t>Food</t>
  </si>
  <si>
    <t>L Avra Valley Rd</t>
  </si>
  <si>
    <t>R Sanders Rd</t>
  </si>
  <si>
    <t>R W Marana Rd</t>
  </si>
  <si>
    <t>L Sandario towards I-10. Circle K</t>
  </si>
  <si>
    <t>Under I-10 then L Frontage Rd before RR</t>
  </si>
  <si>
    <t>Food at Picacho Peak</t>
  </si>
  <si>
    <t>R Picacho Hwy. Cross RR</t>
  </si>
  <si>
    <t>L Milligan, stop sign</t>
  </si>
  <si>
    <t>Cross SR 87 to Eloy.</t>
  </si>
  <si>
    <t>R Eleven Mile Corner Rd. Circle K</t>
  </si>
  <si>
    <t>Checkpoint just before traffic light on SR 287</t>
  </si>
  <si>
    <t>L SR 287</t>
  </si>
  <si>
    <t>R (N) 1st light Henness</t>
  </si>
  <si>
    <t>L (W) McMurray</t>
  </si>
  <si>
    <t>L (E) 9th or Albertsons parking lot</t>
  </si>
  <si>
    <t>R (S) on N. Amarillo St.</t>
  </si>
  <si>
    <t>R (E) into checkpoint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</si>
</sst>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4" fontId="0" fillId="0" borderId="1" xfId="0" applyNumberFormat="1" applyFont="1" applyAlignment="1">
      <alignment horizontal="left"/>
    </xf>
    <xf numFmtId="164" fontId="0" fillId="0" borderId="2" xfId="0" applyNumberFormat="1" applyFont="1" applyAlignment="1">
      <alignment horizontal="left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2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5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/>
    </xf>
    <xf numFmtId="164" fontId="0" fillId="0" borderId="1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5" fontId="0" fillId="0" borderId="3" xfId="0" applyNumberFormat="1" applyFont="1" applyAlignment="1">
      <alignment horizontal="left" vertical="top"/>
    </xf>
    <xf numFmtId="165" fontId="0" fillId="0" borderId="0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/>
    </xf>
    <xf numFmtId="165" fontId="0" fillId="0" borderId="3" xfId="0" applyNumberFormat="1" applyFont="1" applyAlignment="1">
      <alignment horizontal="centerContinuous"/>
    </xf>
    <xf numFmtId="165" fontId="0" fillId="0" borderId="2" xfId="0" applyNumberFormat="1" applyFont="1" applyAlignment="1">
      <alignment horizontal="center" vertical="center"/>
    </xf>
    <xf numFmtId="165" fontId="0" fillId="0" borderId="2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left" vertical="top"/>
    </xf>
    <xf numFmtId="165" fontId="0" fillId="0" borderId="2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Continuous" wrapText="1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:H39"/>
    </sheetView>
  </sheetViews>
  <sheetFormatPr defaultColWidth="8.88671875" defaultRowHeight="15"/>
  <cols>
    <col min="1" max="1" width="5.6640625" style="1" customWidth="1"/>
    <col min="2" max="2" width="6.6640625" style="1" customWidth="1"/>
    <col min="3" max="3" width="23.6640625" style="1" customWidth="1"/>
    <col min="4" max="4" width="7.6640625" style="1" customWidth="1"/>
    <col min="5" max="5" width="5.6640625" style="1" customWidth="1"/>
    <col min="6" max="6" width="6.6640625" style="1" customWidth="1"/>
    <col min="7" max="7" width="20.6640625" style="1" customWidth="1"/>
    <col min="8" max="8" width="2.6640625" style="1" customWidth="1"/>
    <col min="9" max="256" width="9.6640625" style="1" customWidth="1"/>
  </cols>
  <sheetData>
    <row r="1" spans="1:9" ht="13.5">
      <c r="A1" s="2" t="s">
        <v>0</v>
      </c>
      <c r="B1" s="3"/>
      <c r="C1" s="3"/>
      <c r="D1" s="4"/>
      <c r="E1" s="4"/>
      <c r="F1" s="4"/>
      <c r="G1" s="4"/>
      <c r="H1" s="4"/>
      <c r="I1" s="5"/>
    </row>
    <row r="2" spans="1:9" ht="13.5">
      <c r="A2" s="6" t="s">
        <v>1</v>
      </c>
      <c r="B2" s="7"/>
      <c r="C2" s="7"/>
      <c r="E2" s="8" t="s">
        <v>2</v>
      </c>
      <c r="F2" s="8" t="s">
        <v>8</v>
      </c>
      <c r="I2" s="5"/>
    </row>
    <row r="3" spans="1:9" ht="13.5">
      <c r="A3" s="9" t="s">
        <v>2</v>
      </c>
      <c r="B3" s="8" t="s">
        <v>8</v>
      </c>
      <c r="E3" s="10" t="s">
        <v>41</v>
      </c>
      <c r="F3" s="11"/>
      <c r="G3" s="11"/>
      <c r="H3" s="12"/>
      <c r="I3" s="5"/>
    </row>
    <row r="4" spans="1:9" ht="13.5">
      <c r="A4" s="13" t="s">
        <v>3</v>
      </c>
      <c r="B4" s="14"/>
      <c r="C4" s="14"/>
      <c r="D4" s="12"/>
      <c r="E4" s="15" t="s">
        <v>42</v>
      </c>
      <c r="H4" s="12"/>
      <c r="I4" s="5"/>
    </row>
    <row r="5" spans="1:9" ht="13.5">
      <c r="A5" s="16" t="s">
        <v>4</v>
      </c>
      <c r="B5" s="17"/>
      <c r="C5" s="17"/>
      <c r="D5" s="12"/>
      <c r="E5" s="18"/>
      <c r="F5" s="18"/>
      <c r="G5" s="19" t="s">
        <v>48</v>
      </c>
      <c r="I5" s="5"/>
    </row>
    <row r="6" spans="1:9" ht="13.5">
      <c r="A6" s="20"/>
      <c r="B6" s="18"/>
      <c r="C6" s="19" t="s">
        <v>9</v>
      </c>
      <c r="E6" s="21">
        <v>3.9</v>
      </c>
      <c r="F6" s="21">
        <f>B38+E6</f>
        <v>119.10000000000001</v>
      </c>
      <c r="G6" s="22" t="s">
        <v>49</v>
      </c>
      <c r="I6" s="5"/>
    </row>
    <row r="7" spans="1:9" ht="13.5">
      <c r="A7" s="23">
        <v>0.1</v>
      </c>
      <c r="B7" s="21">
        <f>A7</f>
        <v>0.1</v>
      </c>
      <c r="C7" s="22" t="s">
        <v>10</v>
      </c>
      <c r="E7" s="21">
        <v>2</v>
      </c>
      <c r="F7" s="21">
        <f>F6+E7</f>
        <v>121.10000000000001</v>
      </c>
      <c r="G7" s="22" t="s">
        <v>50</v>
      </c>
      <c r="I7" s="5"/>
    </row>
    <row r="8" spans="1:9" ht="13.5">
      <c r="A8" s="23">
        <v>0.1</v>
      </c>
      <c r="B8" s="21">
        <f>B7+A8</f>
        <v>0.2</v>
      </c>
      <c r="C8" s="22" t="s">
        <v>11</v>
      </c>
      <c r="E8" s="21">
        <v>5.5</v>
      </c>
      <c r="F8" s="21">
        <f>F7+E8</f>
        <v>126.60000000000001</v>
      </c>
      <c r="G8" s="22" t="s">
        <v>51</v>
      </c>
      <c r="I8" s="5"/>
    </row>
    <row r="9" spans="1:9" ht="13.5">
      <c r="A9" s="23">
        <v>0.9</v>
      </c>
      <c r="B9" s="21">
        <f>B8+A9</f>
        <v>1.1</v>
      </c>
      <c r="C9" s="22" t="s">
        <v>12</v>
      </c>
      <c r="E9" s="21">
        <v>5.2</v>
      </c>
      <c r="F9" s="21">
        <f>F8+E9</f>
        <v>131.8</v>
      </c>
      <c r="G9" s="22" t="s">
        <v>52</v>
      </c>
      <c r="I9" s="5"/>
    </row>
    <row r="10" spans="1:9" ht="13.5">
      <c r="A10" s="23">
        <v>1.2</v>
      </c>
      <c r="B10" s="21">
        <f>B9+A10</f>
        <v>2.3</v>
      </c>
      <c r="C10" s="22" t="s">
        <v>13</v>
      </c>
      <c r="E10" s="21">
        <v>1</v>
      </c>
      <c r="F10" s="21">
        <f>F9+E10</f>
        <v>132.8</v>
      </c>
      <c r="G10" s="22" t="s">
        <v>53</v>
      </c>
      <c r="I10" s="5"/>
    </row>
    <row r="11" spans="1:9" ht="13.5">
      <c r="A11" s="24">
        <v>5.7</v>
      </c>
      <c r="B11" s="21">
        <f>B10+A11</f>
        <v>8</v>
      </c>
      <c r="C11" s="8" t="s">
        <v>14</v>
      </c>
      <c r="E11" s="21">
        <v>3.6</v>
      </c>
      <c r="F11" s="21">
        <f>F10+E11</f>
        <v>136.4</v>
      </c>
      <c r="G11" s="25" t="s">
        <v>54</v>
      </c>
      <c r="I11" s="5"/>
    </row>
    <row r="12" spans="1:9" ht="27.75">
      <c r="A12" s="23">
        <v>1.2</v>
      </c>
      <c r="B12" s="21">
        <f>B11+A12</f>
        <v>9.2</v>
      </c>
      <c r="C12" s="22" t="s">
        <v>15</v>
      </c>
      <c r="E12" s="21">
        <v>1</v>
      </c>
      <c r="F12" s="21">
        <f>F11+E12</f>
        <v>137.4</v>
      </c>
      <c r="G12" s="22" t="s">
        <v>55</v>
      </c>
      <c r="I12" s="5"/>
    </row>
    <row r="13" spans="1:9" ht="27.75">
      <c r="A13" s="23">
        <v>0.8</v>
      </c>
      <c r="B13" s="21">
        <f>B12+A13</f>
        <v>10</v>
      </c>
      <c r="C13" s="22" t="s">
        <v>16</v>
      </c>
      <c r="E13" s="21">
        <v>0.1</v>
      </c>
      <c r="F13" s="21">
        <f>F12+E13</f>
        <v>137.5</v>
      </c>
      <c r="G13" s="22" t="s">
        <v>56</v>
      </c>
      <c r="I13" s="5"/>
    </row>
    <row r="14" spans="1:9" ht="13.5">
      <c r="A14" s="23">
        <v>1</v>
      </c>
      <c r="B14" s="21">
        <f>B13+A14</f>
        <v>11</v>
      </c>
      <c r="C14" s="22" t="s">
        <v>17</v>
      </c>
      <c r="E14" s="21">
        <v>16.5</v>
      </c>
      <c r="F14" s="21">
        <f>F13+E14</f>
        <v>154</v>
      </c>
      <c r="G14" s="25" t="s">
        <v>57</v>
      </c>
      <c r="I14" s="5"/>
    </row>
    <row r="15" spans="1:9" ht="27.75">
      <c r="A15" s="24">
        <v>2.1</v>
      </c>
      <c r="B15" s="21">
        <f>B14+A15</f>
        <v>13.1</v>
      </c>
      <c r="C15" s="22" t="s">
        <v>18</v>
      </c>
      <c r="E15" s="21">
        <v>6.7</v>
      </c>
      <c r="F15" s="21">
        <f>F14+E15</f>
        <v>160.7</v>
      </c>
      <c r="G15" s="22" t="s">
        <v>58</v>
      </c>
      <c r="I15" s="5"/>
    </row>
    <row r="16" spans="1:9" ht="13.5">
      <c r="A16" s="24">
        <v>5.8</v>
      </c>
      <c r="B16" s="21">
        <f>B15+A16</f>
        <v>18.9</v>
      </c>
      <c r="C16" s="25" t="s">
        <v>19</v>
      </c>
      <c r="E16" s="21">
        <v>2.5</v>
      </c>
      <c r="F16" s="21">
        <f>F15+E16</f>
        <v>163.2</v>
      </c>
      <c r="G16" s="25" t="s">
        <v>59</v>
      </c>
      <c r="I16" s="5"/>
    </row>
    <row r="17" spans="1:9" ht="13.5">
      <c r="A17" s="24">
        <v>1.9</v>
      </c>
      <c r="B17" s="21">
        <f>B16+A17</f>
        <v>20.799999999999997</v>
      </c>
      <c r="C17" s="22" t="s">
        <v>20</v>
      </c>
      <c r="E17" s="21">
        <v>1</v>
      </c>
      <c r="F17" s="21">
        <f>F16+E17</f>
        <v>164.2</v>
      </c>
      <c r="G17" s="25" t="s">
        <v>60</v>
      </c>
      <c r="I17" s="5"/>
    </row>
    <row r="18" spans="1:9" ht="27.75">
      <c r="A18" s="23">
        <v>1</v>
      </c>
      <c r="B18" s="21">
        <f>B17+A18</f>
        <v>21.799999999999997</v>
      </c>
      <c r="C18" s="22" t="s">
        <v>21</v>
      </c>
      <c r="E18" s="21">
        <v>4</v>
      </c>
      <c r="F18" s="21">
        <f>F17+E18</f>
        <v>168.2</v>
      </c>
      <c r="G18" s="22" t="s">
        <v>61</v>
      </c>
      <c r="I18" s="5"/>
    </row>
    <row r="19" spans="1:9" ht="27.75">
      <c r="A19" s="23">
        <v>11.4</v>
      </c>
      <c r="B19" s="21">
        <f>B18+A19</f>
        <v>33.199999999999996</v>
      </c>
      <c r="C19" s="22" t="s">
        <v>22</v>
      </c>
      <c r="E19" s="21">
        <v>8.2</v>
      </c>
      <c r="F19" s="21">
        <f>F18+E19</f>
        <v>176.39999999999998</v>
      </c>
      <c r="G19" s="22" t="s">
        <v>62</v>
      </c>
      <c r="I19" s="5"/>
    </row>
    <row r="20" spans="1:9" ht="13.5">
      <c r="A20" s="24">
        <v>12</v>
      </c>
      <c r="B20" s="21">
        <f>B19+A20</f>
        <v>45.199999999999996</v>
      </c>
      <c r="C20" s="22" t="s">
        <v>23</v>
      </c>
      <c r="E20" s="10" t="s">
        <v>43</v>
      </c>
      <c r="F20" s="11"/>
      <c r="G20" s="11"/>
      <c r="H20" s="12"/>
      <c r="I20" s="5"/>
    </row>
    <row r="21" spans="1:9" ht="13.5">
      <c r="A21" s="26" t="s">
        <v>5</v>
      </c>
      <c r="B21" s="27"/>
      <c r="C21" s="27"/>
      <c r="D21" s="12"/>
      <c r="E21" s="15" t="s">
        <v>44</v>
      </c>
      <c r="H21" s="12"/>
      <c r="I21" s="5"/>
    </row>
    <row r="22" spans="1:9" ht="13.5">
      <c r="A22" s="28" t="s">
        <v>6</v>
      </c>
      <c r="B22" s="29"/>
      <c r="C22" s="30"/>
      <c r="D22" s="12"/>
      <c r="E22" s="31" t="s">
        <v>45</v>
      </c>
      <c r="F22" s="30"/>
      <c r="G22" s="30"/>
      <c r="H22" s="12"/>
      <c r="I22" s="5"/>
    </row>
    <row r="23" spans="1:9" ht="13.5">
      <c r="A23" s="32" t="s">
        <v>7</v>
      </c>
      <c r="B23" s="33" t="s">
        <v>7</v>
      </c>
      <c r="C23" s="34" t="s">
        <v>24</v>
      </c>
      <c r="E23" s="18" t="s">
        <v>7</v>
      </c>
      <c r="F23" s="35" t="s">
        <v>7</v>
      </c>
      <c r="G23" s="34" t="s">
        <v>63</v>
      </c>
      <c r="I23" s="5"/>
    </row>
    <row r="24" spans="1:9" ht="13.5">
      <c r="A24" s="23">
        <v>24.5</v>
      </c>
      <c r="B24" s="21">
        <f>B20+A24</f>
        <v>69.69999999999999</v>
      </c>
      <c r="C24" s="25" t="s">
        <v>25</v>
      </c>
      <c r="E24" s="21">
        <v>7</v>
      </c>
      <c r="F24" s="21">
        <f>F19+E24</f>
        <v>183.39999999999998</v>
      </c>
      <c r="G24" s="25" t="s">
        <v>15</v>
      </c>
      <c r="I24" s="5"/>
    </row>
    <row r="25" spans="1:11" ht="13.5">
      <c r="A25" s="23">
        <v>7</v>
      </c>
      <c r="B25" s="21">
        <f>B24+A25</f>
        <v>76.69999999999999</v>
      </c>
      <c r="C25" s="25" t="s">
        <v>26</v>
      </c>
      <c r="E25" s="21">
        <v>1.1</v>
      </c>
      <c r="F25" s="21">
        <f>F24+E25</f>
        <v>184.49999999999997</v>
      </c>
      <c r="G25" s="25" t="s">
        <v>64</v>
      </c>
      <c r="I25" s="36"/>
      <c r="J25" s="17"/>
      <c r="K25" s="17"/>
    </row>
    <row r="26" spans="1:11" ht="13.5">
      <c r="A26" s="23">
        <v>1.5</v>
      </c>
      <c r="B26" s="21">
        <f>B25+A26</f>
        <v>78.19999999999999</v>
      </c>
      <c r="C26" s="22" t="s">
        <v>27</v>
      </c>
      <c r="E26" s="21">
        <v>0.3</v>
      </c>
      <c r="F26" s="21">
        <f>F25+E26</f>
        <v>184.79999999999998</v>
      </c>
      <c r="G26" s="25" t="s">
        <v>65</v>
      </c>
      <c r="I26" s="36"/>
      <c r="J26" s="17"/>
      <c r="K26" s="17"/>
    </row>
    <row r="27" spans="1:11" ht="13.5">
      <c r="A27" s="37">
        <v>3.7</v>
      </c>
      <c r="B27" s="21">
        <f>B26+A27</f>
        <v>81.89999999999999</v>
      </c>
      <c r="C27" s="22" t="s">
        <v>28</v>
      </c>
      <c r="E27" s="21">
        <v>2.2</v>
      </c>
      <c r="F27" s="21">
        <f>F26+E27</f>
        <v>186.99999999999997</v>
      </c>
      <c r="G27" s="25" t="s">
        <v>11</v>
      </c>
      <c r="I27" s="5"/>
      <c r="J27" s="38"/>
      <c r="K27" s="38"/>
    </row>
    <row r="28" spans="1:9" ht="27.75">
      <c r="A28" s="37">
        <v>1.3</v>
      </c>
      <c r="B28" s="39">
        <f>B27+A28</f>
        <v>83.19999999999999</v>
      </c>
      <c r="C28" s="22" t="s">
        <v>29</v>
      </c>
      <c r="E28" s="21">
        <v>0.3</v>
      </c>
      <c r="F28" s="21">
        <f>F27+E28</f>
        <v>187.29999999999998</v>
      </c>
      <c r="G28" s="22" t="s">
        <v>66</v>
      </c>
      <c r="I28" s="5"/>
    </row>
    <row r="29" spans="1:9" ht="13.5">
      <c r="A29" s="37">
        <v>4.9</v>
      </c>
      <c r="B29" s="39">
        <f>B28+A29</f>
        <v>88.1</v>
      </c>
      <c r="C29" s="22" t="s">
        <v>30</v>
      </c>
      <c r="E29" s="21">
        <v>0.1</v>
      </c>
      <c r="F29" s="21">
        <f>F28+E29</f>
        <v>187.39999999999998</v>
      </c>
      <c r="G29" s="40" t="s">
        <v>67</v>
      </c>
      <c r="I29" s="5"/>
    </row>
    <row r="30" spans="1:9" ht="13.5">
      <c r="A30" s="41">
        <v>0.9</v>
      </c>
      <c r="B30" s="39">
        <f>B29+A30</f>
        <v>89</v>
      </c>
      <c r="C30" s="25" t="s">
        <v>31</v>
      </c>
      <c r="E30" s="42"/>
      <c r="F30" s="42"/>
      <c r="G30" s="8" t="s">
        <v>68</v>
      </c>
      <c r="I30" s="5"/>
    </row>
    <row r="31" spans="1:9" ht="13.5">
      <c r="A31" s="37">
        <v>2</v>
      </c>
      <c r="B31" s="39">
        <f>B30+A31</f>
        <v>91</v>
      </c>
      <c r="C31" s="25" t="s">
        <v>32</v>
      </c>
      <c r="E31" s="10" t="s">
        <v>46</v>
      </c>
      <c r="F31" s="11"/>
      <c r="G31" s="11"/>
      <c r="H31" s="12"/>
      <c r="I31" s="5"/>
    </row>
    <row r="32" spans="1:9" ht="13.5">
      <c r="A32" s="37">
        <v>4</v>
      </c>
      <c r="B32" s="39">
        <f>B31+A32</f>
        <v>95</v>
      </c>
      <c r="C32" s="22" t="s">
        <v>33</v>
      </c>
      <c r="E32" s="15" t="s">
        <v>47</v>
      </c>
      <c r="H32" s="12"/>
      <c r="I32" s="5"/>
    </row>
    <row r="33" spans="1:9" ht="13.5">
      <c r="A33" s="41">
        <v>1.8</v>
      </c>
      <c r="B33" s="39">
        <f>B32+A33</f>
        <v>96.8</v>
      </c>
      <c r="C33" s="25" t="s">
        <v>34</v>
      </c>
      <c r="E33" s="11"/>
      <c r="F33" s="11"/>
      <c r="G33" s="11"/>
      <c r="I33" s="5"/>
    </row>
    <row r="34" spans="1:9" ht="13.5">
      <c r="A34" s="37">
        <v>4.1</v>
      </c>
      <c r="B34" s="39">
        <f>B33+A34</f>
        <v>100.89999999999999</v>
      </c>
      <c r="C34" s="22" t="s">
        <v>35</v>
      </c>
      <c r="I34" s="5"/>
    </row>
    <row r="35" spans="1:9" ht="13.5">
      <c r="A35" s="41">
        <v>5.2</v>
      </c>
      <c r="B35" s="39">
        <f>B34+A35</f>
        <v>106.1</v>
      </c>
      <c r="C35" s="22" t="s">
        <v>36</v>
      </c>
      <c r="I35" s="5"/>
    </row>
    <row r="36" spans="1:9" ht="13.5">
      <c r="A36" s="41">
        <v>1.9</v>
      </c>
      <c r="B36" s="39">
        <f>B35+A36</f>
        <v>108</v>
      </c>
      <c r="C36" s="43" t="s">
        <v>37</v>
      </c>
      <c r="I36" s="5"/>
    </row>
    <row r="37" spans="1:9" ht="13.5">
      <c r="A37" s="41">
        <v>2.5</v>
      </c>
      <c r="B37" s="39">
        <f>B36+A37</f>
        <v>110.5</v>
      </c>
      <c r="C37" s="43" t="s">
        <v>38</v>
      </c>
      <c r="I37" s="5"/>
    </row>
    <row r="38" spans="1:9" ht="13.5">
      <c r="A38" s="41">
        <v>4.7</v>
      </c>
      <c r="B38" s="39">
        <f>B37+A38</f>
        <v>115.2</v>
      </c>
      <c r="C38" s="8" t="s">
        <v>39</v>
      </c>
      <c r="I38" s="5"/>
    </row>
    <row r="39" spans="1:9" ht="13.5">
      <c r="A39" s="5"/>
      <c r="C39" s="8" t="s">
        <v>40</v>
      </c>
      <c r="I39" s="5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