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603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C27" i="1"/>
  <c r="C28" i="1"/>
  <c r="C8" i="1"/>
  <c r="C9" i="1"/>
  <c r="C10" i="1"/>
  <c r="C11" i="1"/>
  <c r="C12" i="1"/>
  <c r="C4" i="1"/>
  <c r="C5" i="1"/>
  <c r="C6" i="1"/>
  <c r="C7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3" i="1"/>
</calcChain>
</file>

<file path=xl/sharedStrings.xml><?xml version="1.0" encoding="utf-8"?>
<sst xmlns="http://schemas.openxmlformats.org/spreadsheetml/2006/main" count="120" uniqueCount="69">
  <si>
    <t>Summit - 3554'</t>
  </si>
  <si>
    <t>Climb 2000' next 30 miles!</t>
  </si>
  <si>
    <t>Last Food/Water for 30 uphill miles!</t>
  </si>
  <si>
    <t>Right/Left to stay on AZ-83, signs for Sonoita</t>
  </si>
  <si>
    <t>Summit! 5146'</t>
  </si>
  <si>
    <t>Food/Water</t>
  </si>
  <si>
    <t>Left/U-turn to enter Market</t>
  </si>
  <si>
    <t>Becomes Arcadia Ave</t>
  </si>
  <si>
    <t>RIGHT toward E Broadway Blvd</t>
  </si>
  <si>
    <t>RIGHT onto S Freeman Rd</t>
  </si>
  <si>
    <t>RIGHT onto S Pistol Hill Rd</t>
  </si>
  <si>
    <t>RIGHT at the 1st cross street onto AZ-82 W</t>
  </si>
  <si>
    <t>RIGHT onto Lake Patagonia Rd</t>
  </si>
  <si>
    <t>RIGHT onto AZ-83 N</t>
  </si>
  <si>
    <t>RIGHT onto S Craycroft Rd</t>
  </si>
  <si>
    <t>RIGHT onto S Alvernon Way</t>
  </si>
  <si>
    <t>RIGHT at Randolph Way</t>
  </si>
  <si>
    <t>LEFT onto E Broadway Blvd</t>
  </si>
  <si>
    <t>LEFT onto S Old Spanish Trail</t>
  </si>
  <si>
    <t>LEFT onto Cactus Forest Dr</t>
  </si>
  <si>
    <t>LEFT to stay on Cactus Forest Dr</t>
  </si>
  <si>
    <t>LEFT to stay on E Colossal Cave Rd</t>
  </si>
  <si>
    <t>LEFT onto Frontage Rd</t>
  </si>
  <si>
    <t>LEFT to stay on Patagonia Lake Rd</t>
  </si>
  <si>
    <t>LEFT onto AZ-82 E</t>
  </si>
  <si>
    <t>LEFT onto Elgin Rd</t>
  </si>
  <si>
    <t>LEFT onto AZ-82 W</t>
  </si>
  <si>
    <t>LEFT onto E Sahuarita Rd</t>
  </si>
  <si>
    <t>LEFT onto E Old Vail Rd</t>
  </si>
  <si>
    <t>LEFT onto E Valencia Rd</t>
  </si>
  <si>
    <t>CONT straight to stay on E Broadway Blvd</t>
  </si>
  <si>
    <t>CONT onto E Colossal Cave Rd</t>
  </si>
  <si>
    <t>CONT onto Lake Patagonia Rd</t>
  </si>
  <si>
    <t>Food/Water. CONT straight on AZ-83</t>
  </si>
  <si>
    <t>CONT straight onto Upper Elgin Rd</t>
  </si>
  <si>
    <t>CONT onto E Drexel Rd</t>
  </si>
  <si>
    <t>Bear LEFT onto E Cindrich St</t>
  </si>
  <si>
    <t>Bear RIGHT onto S Swan Rd</t>
  </si>
  <si>
    <t>Bear RIGHT to stay on S Alvernon Way</t>
  </si>
  <si>
    <t>RIGHT onto AZ-83 S</t>
  </si>
  <si>
    <t>Lake Patagonia Rd becomes Patagonia Lake Rd</t>
  </si>
  <si>
    <t>AZ Wine Country 300k
Mike Sturgill - 602.702.2132</t>
  </si>
  <si>
    <t>Mile</t>
  </si>
  <si>
    <t>Turn</t>
  </si>
  <si>
    <t>For</t>
  </si>
  <si>
    <t>Cue</t>
  </si>
  <si>
    <t>R</t>
  </si>
  <si>
    <t>L</t>
  </si>
  <si>
    <t>-</t>
  </si>
  <si>
    <t>CP</t>
  </si>
  <si>
    <t>!!!</t>
  </si>
  <si>
    <t>R/L</t>
  </si>
  <si>
    <t>LEFT turn toward Market</t>
  </si>
  <si>
    <t>RIGHT to stay on Patagonia Lake Rd</t>
  </si>
  <si>
    <t>L/U</t>
  </si>
  <si>
    <t>RIGHT onto S Houghton Rd</t>
  </si>
  <si>
    <t>BL</t>
  </si>
  <si>
    <t>BR</t>
  </si>
  <si>
    <t>LEFT to Starbucks</t>
  </si>
  <si>
    <t>Start: Starbucks 
3421 E Broadway Blvd, Tucson, AZ 85716
OPEN: 05:30,  CLOSE: 06:30</t>
  </si>
  <si>
    <t>Enter Park - Pay entry fee or show your NP Pass</t>
  </si>
  <si>
    <t>Control Info: Answer question on Brevet Card
On plackard in car pull-out on Left
CONT after Control (06:23-08:00)</t>
  </si>
  <si>
    <t>Enter Park - Pay entry fee</t>
  </si>
  <si>
    <t>RIGHT into Roadrunner Market</t>
  </si>
  <si>
    <t>Control: Lakeside Market
Patagonia Lake Rd, Rio Rico, AZ
OPEN: 09:44,  CLOSE: 15:06</t>
  </si>
  <si>
    <t>Control: Bear Left to cross Bridge. 
Answer question on card. Bridge Sign
Continue after control. (11:18-18:38)</t>
  </si>
  <si>
    <t>Control: Roadrunner Mkt
16121 S Houghton Rd, Vail, AZ
Open: 13:21;  Close: 23:02</t>
  </si>
  <si>
    <t>After 10 pm Control: Circle K
401 S Alvernon Way, Tucson, AZ 85711
OPEN: 14:30,  CLOSE: 01:30 next day</t>
  </si>
  <si>
    <t>Finish: Starbucks
3421 E Broadway Blvd, Tucson, AZ 85716
OPEN: 14:30,  CLOSE: 01:30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</si>
</sst>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8" fontId="2" fillId="0" borderId="2" xfId="0" applyNumberFormat="1" applyFont="1" applyBorder="1" applyAlignment="1">
      <alignment horizontal="center" vertical="center"/>
    </xf>
    <xf numFmtId="168" fontId="2" fillId="0" borderId="2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sqref="A1:D1"/>
    </sheetView>
  </sheetViews>
  <sheetFormatPr defaultRowHeight="15" x14ac:dyDescent="0.25"/>
  <cols>
    <col min="1" max="1" width="6.140625" style="1" bestFit="1" customWidth="1"/>
    <col min="2" max="2" width="5.5703125" style="3" bestFit="1" customWidth="1"/>
    <col min="3" max="3" width="5.7109375" style="3" customWidth="1"/>
    <col min="4" max="4" width="49.140625" style="2" bestFit="1" customWidth="1"/>
    <col min="5" max="16384" width="9.140625" style="2"/>
  </cols>
  <sheetData>
    <row r="1" spans="1:4" ht="31.5" customHeight="1" thickBot="1" x14ac:dyDescent="0.3">
      <c r="A1" s="26" t="s">
        <v>41</v>
      </c>
      <c r="B1" s="27"/>
      <c r="C1" s="27"/>
      <c r="D1" s="28"/>
    </row>
    <row r="2" spans="1:4" ht="16.5" thickBot="1" x14ac:dyDescent="0.3">
      <c r="A2" s="14" t="s">
        <v>42</v>
      </c>
      <c r="B2" s="15" t="s">
        <v>43</v>
      </c>
      <c r="C2" s="15" t="s">
        <v>44</v>
      </c>
      <c r="D2" s="21" t="s">
        <v>45</v>
      </c>
    </row>
    <row r="3" spans="1:4" ht="48" thickBot="1" x14ac:dyDescent="0.3">
      <c r="A3" s="14">
        <v>0</v>
      </c>
      <c r="B3" s="15"/>
      <c r="C3" s="16">
        <f>A4-A3</f>
        <v>0</v>
      </c>
      <c r="D3" s="17" t="s">
        <v>59</v>
      </c>
    </row>
    <row r="4" spans="1:4" ht="15.75" x14ac:dyDescent="0.25">
      <c r="A4" s="11">
        <v>0</v>
      </c>
      <c r="B4" s="12" t="s">
        <v>46</v>
      </c>
      <c r="C4" s="11">
        <f t="shared" ref="C4:C59" si="0">A5-A4</f>
        <v>0.1</v>
      </c>
      <c r="D4" s="13" t="s">
        <v>8</v>
      </c>
    </row>
    <row r="5" spans="1:4" ht="15.75" x14ac:dyDescent="0.25">
      <c r="A5" s="7">
        <v>0.1</v>
      </c>
      <c r="B5" s="8" t="s">
        <v>47</v>
      </c>
      <c r="C5" s="7">
        <f t="shared" si="0"/>
        <v>2.9</v>
      </c>
      <c r="D5" s="9" t="s">
        <v>17</v>
      </c>
    </row>
    <row r="6" spans="1:4" ht="15.75" x14ac:dyDescent="0.25">
      <c r="A6" s="7">
        <v>3</v>
      </c>
      <c r="B6" s="10" t="s">
        <v>48</v>
      </c>
      <c r="C6" s="7">
        <f t="shared" si="0"/>
        <v>7.6</v>
      </c>
      <c r="D6" s="9" t="s">
        <v>30</v>
      </c>
    </row>
    <row r="7" spans="1:4" ht="15.75" x14ac:dyDescent="0.25">
      <c r="A7" s="7">
        <v>10.6</v>
      </c>
      <c r="B7" s="8" t="s">
        <v>46</v>
      </c>
      <c r="C7" s="7">
        <f t="shared" si="0"/>
        <v>2.5999999999999996</v>
      </c>
      <c r="D7" s="9" t="s">
        <v>9</v>
      </c>
    </row>
    <row r="8" spans="1:4" ht="15.75" x14ac:dyDescent="0.25">
      <c r="A8" s="7">
        <v>13.2</v>
      </c>
      <c r="B8" s="8" t="s">
        <v>47</v>
      </c>
      <c r="C8" s="7">
        <f t="shared" si="0"/>
        <v>0.20000000000000107</v>
      </c>
      <c r="D8" s="9" t="s">
        <v>18</v>
      </c>
    </row>
    <row r="9" spans="1:4" ht="15.75" x14ac:dyDescent="0.25">
      <c r="A9" s="7">
        <v>13.4</v>
      </c>
      <c r="B9" s="8" t="s">
        <v>47</v>
      </c>
      <c r="C9" s="7">
        <f t="shared" si="0"/>
        <v>9.9999999999999645E-2</v>
      </c>
      <c r="D9" s="9" t="s">
        <v>19</v>
      </c>
    </row>
    <row r="10" spans="1:4" ht="16.5" thickBot="1" x14ac:dyDescent="0.3">
      <c r="A10" s="18">
        <v>13.5</v>
      </c>
      <c r="B10" s="19" t="s">
        <v>48</v>
      </c>
      <c r="C10" s="22">
        <f t="shared" si="0"/>
        <v>5.1000000000000014</v>
      </c>
      <c r="D10" s="20" t="s">
        <v>60</v>
      </c>
    </row>
    <row r="11" spans="1:4" ht="48" thickBot="1" x14ac:dyDescent="0.3">
      <c r="A11" s="14">
        <v>18.600000000000001</v>
      </c>
      <c r="B11" s="15" t="s">
        <v>49</v>
      </c>
      <c r="C11" s="16">
        <f t="shared" si="0"/>
        <v>3</v>
      </c>
      <c r="D11" s="21" t="s">
        <v>61</v>
      </c>
    </row>
    <row r="12" spans="1:4" ht="15.75" x14ac:dyDescent="0.25">
      <c r="A12" s="11">
        <v>21.6</v>
      </c>
      <c r="B12" s="12" t="s">
        <v>47</v>
      </c>
      <c r="C12" s="11">
        <f t="shared" si="0"/>
        <v>0.19999999999999929</v>
      </c>
      <c r="D12" s="13" t="s">
        <v>20</v>
      </c>
    </row>
    <row r="13" spans="1:4" ht="15.75" x14ac:dyDescent="0.25">
      <c r="A13" s="7">
        <v>21.8</v>
      </c>
      <c r="B13" s="8" t="s">
        <v>47</v>
      </c>
      <c r="C13" s="7">
        <f t="shared" si="0"/>
        <v>9.8999999999999986</v>
      </c>
      <c r="D13" s="9" t="s">
        <v>18</v>
      </c>
    </row>
    <row r="14" spans="1:4" ht="15.75" x14ac:dyDescent="0.25">
      <c r="A14" s="7">
        <v>31.7</v>
      </c>
      <c r="B14" s="8" t="s">
        <v>46</v>
      </c>
      <c r="C14" s="7">
        <f t="shared" si="0"/>
        <v>1.0000000000000036</v>
      </c>
      <c r="D14" s="9" t="s">
        <v>10</v>
      </c>
    </row>
    <row r="15" spans="1:4" ht="15.75" x14ac:dyDescent="0.25">
      <c r="A15" s="7">
        <v>32.700000000000003</v>
      </c>
      <c r="B15" s="10" t="s">
        <v>48</v>
      </c>
      <c r="C15" s="7">
        <f t="shared" si="0"/>
        <v>1.0999999999999943</v>
      </c>
      <c r="D15" s="9" t="s">
        <v>0</v>
      </c>
    </row>
    <row r="16" spans="1:4" ht="15.75" x14ac:dyDescent="0.25">
      <c r="A16" s="7">
        <v>33.799999999999997</v>
      </c>
      <c r="B16" s="10" t="s">
        <v>48</v>
      </c>
      <c r="C16" s="7">
        <f t="shared" si="0"/>
        <v>2.1000000000000014</v>
      </c>
      <c r="D16" s="9" t="s">
        <v>31</v>
      </c>
    </row>
    <row r="17" spans="1:4" ht="15.75" x14ac:dyDescent="0.25">
      <c r="A17" s="7">
        <v>35.9</v>
      </c>
      <c r="B17" s="8" t="s">
        <v>47</v>
      </c>
      <c r="C17" s="7">
        <f t="shared" si="0"/>
        <v>0</v>
      </c>
      <c r="D17" s="9" t="s">
        <v>21</v>
      </c>
    </row>
    <row r="18" spans="1:4" ht="15.75" x14ac:dyDescent="0.25">
      <c r="A18" s="7">
        <v>35.9</v>
      </c>
      <c r="B18" s="10" t="s">
        <v>48</v>
      </c>
      <c r="C18" s="7">
        <f t="shared" si="0"/>
        <v>0.70000000000000284</v>
      </c>
      <c r="D18" s="9" t="s">
        <v>1</v>
      </c>
    </row>
    <row r="19" spans="1:4" ht="15.75" x14ac:dyDescent="0.25">
      <c r="A19" s="4">
        <v>36.6</v>
      </c>
      <c r="B19" s="5" t="s">
        <v>50</v>
      </c>
      <c r="C19" s="4">
        <f t="shared" si="0"/>
        <v>1.1000000000000014</v>
      </c>
      <c r="D19" s="6" t="s">
        <v>2</v>
      </c>
    </row>
    <row r="20" spans="1:4" ht="15.75" x14ac:dyDescent="0.25">
      <c r="A20" s="7">
        <v>37.700000000000003</v>
      </c>
      <c r="B20" s="8" t="s">
        <v>47</v>
      </c>
      <c r="C20" s="7">
        <f t="shared" si="0"/>
        <v>2.2999999999999972</v>
      </c>
      <c r="D20" s="9" t="s">
        <v>22</v>
      </c>
    </row>
    <row r="21" spans="1:4" ht="15.75" x14ac:dyDescent="0.25">
      <c r="A21" s="7">
        <v>40</v>
      </c>
      <c r="B21" s="8" t="s">
        <v>51</v>
      </c>
      <c r="C21" s="7">
        <f t="shared" si="0"/>
        <v>15.399999999999999</v>
      </c>
      <c r="D21" s="9" t="s">
        <v>3</v>
      </c>
    </row>
    <row r="22" spans="1:4" ht="15.75" x14ac:dyDescent="0.25">
      <c r="A22" s="7">
        <v>55.4</v>
      </c>
      <c r="B22" s="10" t="s">
        <v>48</v>
      </c>
      <c r="C22" s="7">
        <f t="shared" si="0"/>
        <v>10.000000000000007</v>
      </c>
      <c r="D22" s="9" t="s">
        <v>4</v>
      </c>
    </row>
    <row r="23" spans="1:4" ht="15.75" x14ac:dyDescent="0.25">
      <c r="A23" s="4">
        <v>65.400000000000006</v>
      </c>
      <c r="B23" s="5" t="s">
        <v>50</v>
      </c>
      <c r="C23" s="4">
        <f t="shared" si="0"/>
        <v>9.9999999999994316E-2</v>
      </c>
      <c r="D23" s="6" t="s">
        <v>5</v>
      </c>
    </row>
    <row r="24" spans="1:4" ht="15.75" x14ac:dyDescent="0.25">
      <c r="A24" s="7">
        <v>65.5</v>
      </c>
      <c r="B24" s="8" t="s">
        <v>46</v>
      </c>
      <c r="C24" s="7">
        <f t="shared" si="0"/>
        <v>19.700000000000003</v>
      </c>
      <c r="D24" s="9" t="s">
        <v>11</v>
      </c>
    </row>
    <row r="25" spans="1:4" ht="15.75" x14ac:dyDescent="0.25">
      <c r="A25" s="7">
        <v>85.2</v>
      </c>
      <c r="B25" s="8" t="s">
        <v>46</v>
      </c>
      <c r="C25" s="7">
        <f t="shared" si="0"/>
        <v>3.7000000000000028</v>
      </c>
      <c r="D25" s="9" t="s">
        <v>12</v>
      </c>
    </row>
    <row r="26" spans="1:4" ht="15.75" x14ac:dyDescent="0.25">
      <c r="A26" s="7">
        <v>88.9</v>
      </c>
      <c r="B26" s="10" t="s">
        <v>48</v>
      </c>
      <c r="C26" s="7">
        <f t="shared" si="0"/>
        <v>0.19999999999998863</v>
      </c>
      <c r="D26" s="9" t="s">
        <v>40</v>
      </c>
    </row>
    <row r="27" spans="1:4" ht="15.75" x14ac:dyDescent="0.25">
      <c r="A27" s="7">
        <v>89.1</v>
      </c>
      <c r="B27" s="10" t="s">
        <v>48</v>
      </c>
      <c r="C27" s="7">
        <f t="shared" si="0"/>
        <v>0.10000000000000853</v>
      </c>
      <c r="D27" s="6" t="s">
        <v>62</v>
      </c>
    </row>
    <row r="28" spans="1:4" ht="16.5" thickBot="1" x14ac:dyDescent="0.3">
      <c r="A28" s="22">
        <v>89.2</v>
      </c>
      <c r="B28" s="25" t="s">
        <v>47</v>
      </c>
      <c r="C28" s="22">
        <f t="shared" si="0"/>
        <v>0</v>
      </c>
      <c r="D28" s="24" t="s">
        <v>52</v>
      </c>
    </row>
    <row r="29" spans="1:4" ht="48" thickBot="1" x14ac:dyDescent="0.3">
      <c r="A29" s="14">
        <v>89.2</v>
      </c>
      <c r="B29" s="15" t="s">
        <v>49</v>
      </c>
      <c r="C29" s="16">
        <f t="shared" si="0"/>
        <v>9.9999999999994316E-2</v>
      </c>
      <c r="D29" s="21" t="s">
        <v>64</v>
      </c>
    </row>
    <row r="30" spans="1:4" ht="15.75" x14ac:dyDescent="0.25">
      <c r="A30" s="11">
        <v>89.3</v>
      </c>
      <c r="B30" s="12" t="s">
        <v>47</v>
      </c>
      <c r="C30" s="11">
        <f t="shared" si="0"/>
        <v>0.60000000000000853</v>
      </c>
      <c r="D30" s="13" t="s">
        <v>23</v>
      </c>
    </row>
    <row r="31" spans="1:4" ht="15.75" x14ac:dyDescent="0.25">
      <c r="A31" s="7">
        <v>89.9</v>
      </c>
      <c r="B31" s="8" t="s">
        <v>46</v>
      </c>
      <c r="C31" s="7">
        <f t="shared" si="0"/>
        <v>1.7999999999999972</v>
      </c>
      <c r="D31" s="9" t="s">
        <v>53</v>
      </c>
    </row>
    <row r="32" spans="1:4" ht="15.75" x14ac:dyDescent="0.25">
      <c r="A32" s="7">
        <v>91.7</v>
      </c>
      <c r="B32" s="10" t="s">
        <v>48</v>
      </c>
      <c r="C32" s="7">
        <f t="shared" si="0"/>
        <v>1.7999999999999972</v>
      </c>
      <c r="D32" s="9" t="s">
        <v>32</v>
      </c>
    </row>
    <row r="33" spans="1:4" ht="15.75" x14ac:dyDescent="0.25">
      <c r="A33" s="7">
        <v>93.5</v>
      </c>
      <c r="B33" s="8" t="s">
        <v>47</v>
      </c>
      <c r="C33" s="7">
        <f t="shared" si="0"/>
        <v>19.700000000000003</v>
      </c>
      <c r="D33" s="9" t="s">
        <v>24</v>
      </c>
    </row>
    <row r="34" spans="1:4" ht="15.75" x14ac:dyDescent="0.25">
      <c r="A34" s="7">
        <v>113.2</v>
      </c>
      <c r="B34" s="8" t="s">
        <v>46</v>
      </c>
      <c r="C34" s="7">
        <f t="shared" si="0"/>
        <v>9.9999999999994316E-2</v>
      </c>
      <c r="D34" s="9" t="s">
        <v>39</v>
      </c>
    </row>
    <row r="35" spans="1:4" ht="15.75" x14ac:dyDescent="0.25">
      <c r="A35" s="4">
        <v>113.3</v>
      </c>
      <c r="B35" s="5" t="s">
        <v>50</v>
      </c>
      <c r="C35" s="4">
        <f t="shared" si="0"/>
        <v>4.1000000000000085</v>
      </c>
      <c r="D35" s="6" t="s">
        <v>33</v>
      </c>
    </row>
    <row r="36" spans="1:4" ht="15.75" x14ac:dyDescent="0.25">
      <c r="A36" s="7">
        <v>117.4</v>
      </c>
      <c r="B36" s="8" t="s">
        <v>47</v>
      </c>
      <c r="C36" s="7">
        <f t="shared" si="0"/>
        <v>4.6999999999999886</v>
      </c>
      <c r="D36" s="9" t="s">
        <v>25</v>
      </c>
    </row>
    <row r="37" spans="1:4" ht="16.5" thickBot="1" x14ac:dyDescent="0.3">
      <c r="A37" s="22">
        <v>122.1</v>
      </c>
      <c r="B37" s="23" t="s">
        <v>48</v>
      </c>
      <c r="C37" s="22">
        <f t="shared" si="0"/>
        <v>0.10000000000000853</v>
      </c>
      <c r="D37" s="24" t="s">
        <v>34</v>
      </c>
    </row>
    <row r="38" spans="1:4" ht="48" thickBot="1" x14ac:dyDescent="0.3">
      <c r="A38" s="14">
        <v>122.2</v>
      </c>
      <c r="B38" s="15" t="s">
        <v>49</v>
      </c>
      <c r="C38" s="16">
        <f t="shared" si="0"/>
        <v>4.7000000000000028</v>
      </c>
      <c r="D38" s="17" t="s">
        <v>65</v>
      </c>
    </row>
    <row r="39" spans="1:4" ht="15.75" x14ac:dyDescent="0.25">
      <c r="A39" s="11">
        <v>126.9</v>
      </c>
      <c r="B39" s="12" t="s">
        <v>47</v>
      </c>
      <c r="C39" s="11">
        <f t="shared" si="0"/>
        <v>8.4000000000000057</v>
      </c>
      <c r="D39" s="13" t="s">
        <v>26</v>
      </c>
    </row>
    <row r="40" spans="1:4" ht="15.75" x14ac:dyDescent="0.25">
      <c r="A40" s="7">
        <v>135.30000000000001</v>
      </c>
      <c r="B40" s="8" t="s">
        <v>50</v>
      </c>
      <c r="C40" s="7">
        <f t="shared" si="0"/>
        <v>0</v>
      </c>
      <c r="D40" s="9" t="s">
        <v>5</v>
      </c>
    </row>
    <row r="41" spans="1:4" ht="15.75" x14ac:dyDescent="0.25">
      <c r="A41" s="7">
        <v>135.30000000000001</v>
      </c>
      <c r="B41" s="8" t="s">
        <v>46</v>
      </c>
      <c r="C41" s="7">
        <f t="shared" si="0"/>
        <v>22.099999999999994</v>
      </c>
      <c r="D41" s="9" t="s">
        <v>13</v>
      </c>
    </row>
    <row r="42" spans="1:4" ht="15.75" x14ac:dyDescent="0.25">
      <c r="A42" s="7">
        <v>157.4</v>
      </c>
      <c r="B42" s="8" t="s">
        <v>47</v>
      </c>
      <c r="C42" s="7">
        <f t="shared" si="0"/>
        <v>5.9000000000000057</v>
      </c>
      <c r="D42" s="9" t="s">
        <v>27</v>
      </c>
    </row>
    <row r="43" spans="1:4" ht="15.75" x14ac:dyDescent="0.25">
      <c r="A43" s="7">
        <v>163.30000000000001</v>
      </c>
      <c r="B43" s="8" t="s">
        <v>54</v>
      </c>
      <c r="C43" s="7">
        <f t="shared" si="0"/>
        <v>9.9999999999994316E-2</v>
      </c>
      <c r="D43" s="9" t="s">
        <v>6</v>
      </c>
    </row>
    <row r="44" spans="1:4" ht="16.5" thickBot="1" x14ac:dyDescent="0.3">
      <c r="A44" s="22">
        <v>163.4</v>
      </c>
      <c r="B44" s="25" t="s">
        <v>46</v>
      </c>
      <c r="C44" s="22">
        <f t="shared" si="0"/>
        <v>0</v>
      </c>
      <c r="D44" s="24" t="s">
        <v>63</v>
      </c>
    </row>
    <row r="45" spans="1:4" ht="48" thickBot="1" x14ac:dyDescent="0.3">
      <c r="A45" s="14">
        <v>163.4</v>
      </c>
      <c r="B45" s="15" t="s">
        <v>49</v>
      </c>
      <c r="C45" s="16">
        <f t="shared" si="0"/>
        <v>0</v>
      </c>
      <c r="D45" s="21" t="s">
        <v>66</v>
      </c>
    </row>
    <row r="46" spans="1:4" ht="15.75" x14ac:dyDescent="0.25">
      <c r="A46" s="11">
        <v>163.4</v>
      </c>
      <c r="B46" s="12" t="s">
        <v>46</v>
      </c>
      <c r="C46" s="11">
        <f t="shared" si="0"/>
        <v>8.7999999999999829</v>
      </c>
      <c r="D46" s="13" t="s">
        <v>55</v>
      </c>
    </row>
    <row r="47" spans="1:4" ht="15.75" x14ac:dyDescent="0.25">
      <c r="A47" s="7">
        <v>172.2</v>
      </c>
      <c r="B47" s="8" t="s">
        <v>47</v>
      </c>
      <c r="C47" s="7">
        <f t="shared" si="0"/>
        <v>3.6000000000000227</v>
      </c>
      <c r="D47" s="9" t="s">
        <v>28</v>
      </c>
    </row>
    <row r="48" spans="1:4" ht="15.75" x14ac:dyDescent="0.25">
      <c r="A48" s="7">
        <v>175.8</v>
      </c>
      <c r="B48" s="8" t="s">
        <v>47</v>
      </c>
      <c r="C48" s="7">
        <f t="shared" si="0"/>
        <v>4.2999999999999829</v>
      </c>
      <c r="D48" s="9" t="s">
        <v>29</v>
      </c>
    </row>
    <row r="49" spans="1:4" ht="15.75" x14ac:dyDescent="0.25">
      <c r="A49" s="7">
        <v>180.1</v>
      </c>
      <c r="B49" s="8" t="s">
        <v>46</v>
      </c>
      <c r="C49" s="7">
        <f t="shared" si="0"/>
        <v>0.5</v>
      </c>
      <c r="D49" s="9" t="s">
        <v>14</v>
      </c>
    </row>
    <row r="50" spans="1:4" ht="15.75" x14ac:dyDescent="0.25">
      <c r="A50" s="7">
        <v>180.6</v>
      </c>
      <c r="B50" s="10" t="s">
        <v>48</v>
      </c>
      <c r="C50" s="7">
        <f t="shared" si="0"/>
        <v>0.70000000000001705</v>
      </c>
      <c r="D50" s="9" t="s">
        <v>35</v>
      </c>
    </row>
    <row r="51" spans="1:4" ht="15.75" x14ac:dyDescent="0.25">
      <c r="A51" s="7">
        <v>181.3</v>
      </c>
      <c r="B51" s="10" t="s">
        <v>48</v>
      </c>
      <c r="C51" s="7">
        <f t="shared" si="0"/>
        <v>0.39999999999997726</v>
      </c>
      <c r="D51" s="9" t="s">
        <v>7</v>
      </c>
    </row>
    <row r="52" spans="1:4" ht="15.75" x14ac:dyDescent="0.25">
      <c r="A52" s="7">
        <v>181.7</v>
      </c>
      <c r="B52" s="8" t="s">
        <v>56</v>
      </c>
      <c r="C52" s="7">
        <f t="shared" si="0"/>
        <v>0.20000000000001705</v>
      </c>
      <c r="D52" s="9" t="s">
        <v>36</v>
      </c>
    </row>
    <row r="53" spans="1:4" ht="15.75" x14ac:dyDescent="0.25">
      <c r="A53" s="7">
        <v>181.9</v>
      </c>
      <c r="B53" s="8" t="s">
        <v>57</v>
      </c>
      <c r="C53" s="7">
        <f t="shared" si="0"/>
        <v>1.5999999999999943</v>
      </c>
      <c r="D53" s="9" t="s">
        <v>37</v>
      </c>
    </row>
    <row r="54" spans="1:4" ht="15.75" x14ac:dyDescent="0.25">
      <c r="A54" s="7">
        <v>183.5</v>
      </c>
      <c r="B54" s="8" t="s">
        <v>46</v>
      </c>
      <c r="C54" s="7">
        <f t="shared" si="0"/>
        <v>1.1999999999999886</v>
      </c>
      <c r="D54" s="9" t="s">
        <v>15</v>
      </c>
    </row>
    <row r="55" spans="1:4" ht="16.5" thickBot="1" x14ac:dyDescent="0.3">
      <c r="A55" s="22">
        <v>184.7</v>
      </c>
      <c r="B55" s="25" t="s">
        <v>57</v>
      </c>
      <c r="C55" s="22">
        <f t="shared" si="0"/>
        <v>2.6000000000000227</v>
      </c>
      <c r="D55" s="24" t="s">
        <v>38</v>
      </c>
    </row>
    <row r="56" spans="1:4" ht="48" thickBot="1" x14ac:dyDescent="0.3">
      <c r="A56" s="14">
        <v>187.3</v>
      </c>
      <c r="B56" s="15" t="s">
        <v>49</v>
      </c>
      <c r="C56" s="16">
        <f t="shared" si="0"/>
        <v>0.39999999999997726</v>
      </c>
      <c r="D56" s="17" t="s">
        <v>67</v>
      </c>
    </row>
    <row r="57" spans="1:4" ht="15.75" x14ac:dyDescent="0.25">
      <c r="A57" s="11">
        <v>187.7</v>
      </c>
      <c r="B57" s="12" t="s">
        <v>47</v>
      </c>
      <c r="C57" s="11">
        <f t="shared" si="0"/>
        <v>0.5</v>
      </c>
      <c r="D57" s="13" t="s">
        <v>17</v>
      </c>
    </row>
    <row r="58" spans="1:4" ht="15.75" x14ac:dyDescent="0.25">
      <c r="A58" s="7">
        <v>188.2</v>
      </c>
      <c r="B58" s="8" t="s">
        <v>46</v>
      </c>
      <c r="C58" s="7">
        <f t="shared" si="0"/>
        <v>0</v>
      </c>
      <c r="D58" s="9" t="s">
        <v>16</v>
      </c>
    </row>
    <row r="59" spans="1:4" ht="16.5" thickBot="1" x14ac:dyDescent="0.3">
      <c r="A59" s="22">
        <v>188.2</v>
      </c>
      <c r="B59" s="25" t="s">
        <v>47</v>
      </c>
      <c r="C59" s="22">
        <f t="shared" si="0"/>
        <v>0</v>
      </c>
      <c r="D59" s="24" t="s">
        <v>58</v>
      </c>
    </row>
    <row r="60" spans="1:4" ht="48" thickBot="1" x14ac:dyDescent="0.3">
      <c r="A60" s="14">
        <v>188.2</v>
      </c>
      <c r="B60" s="15" t="s">
        <v>49</v>
      </c>
      <c r="C60" s="15"/>
      <c r="D60" s="17" t="s">
        <v>68</v>
      </c>
    </row>
  </sheetData>
  <mergeCells count="1">
    <mergeCell ref="A1:D1"/>
  </mergeCells>
  <printOptions horizontalCentered="1"/>
  <pageMargins left="0.75" right="0.75" top="0.25" bottom="0.2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2020-01-17T20:44:34Z</dcterms:created>
  <dcterms:modified xsi:type="dcterms:W3CDTF">2020-01-17T21:13:07Z</dcterms:modified>
</cp:coreProperties>
</file>