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5795" windowHeight="94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66" i="1" l="1"/>
  <c r="C67" i="1"/>
  <c r="C68" i="1"/>
  <c r="C69" i="1"/>
  <c r="C70" i="1"/>
  <c r="C71" i="1"/>
  <c r="C11" i="1"/>
  <c r="C12" i="1"/>
  <c r="C13" i="1"/>
  <c r="C4" i="1"/>
  <c r="C5" i="1"/>
  <c r="C6" i="1"/>
  <c r="C7" i="1"/>
  <c r="C8" i="1"/>
  <c r="C9" i="1"/>
  <c r="C10" i="1"/>
  <c r="C3" i="1"/>
  <c r="C25" i="1" l="1"/>
  <c r="C26" i="1"/>
  <c r="C27" i="1"/>
  <c r="C28" i="1"/>
  <c r="C29" i="1"/>
  <c r="C30" i="1"/>
  <c r="C31" i="1"/>
  <c r="C32" i="1"/>
  <c r="C33" i="1"/>
  <c r="C34" i="1"/>
  <c r="C35" i="1"/>
  <c r="C14" i="1"/>
  <c r="C15" i="1"/>
  <c r="C16" i="1"/>
  <c r="C17" i="1"/>
  <c r="C18" i="1"/>
  <c r="C19" i="1"/>
  <c r="C20" i="1"/>
  <c r="C21" i="1"/>
  <c r="C22" i="1"/>
  <c r="C23" i="1"/>
  <c r="C24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</calcChain>
</file>

<file path=xl/sharedStrings.xml><?xml version="1.0" encoding="utf-8"?>
<sst xmlns="http://schemas.openxmlformats.org/spreadsheetml/2006/main" count="145" uniqueCount="76">
  <si>
    <t>Food: 3 Points Store</t>
  </si>
  <si>
    <t>Border Patrol Checkpoint</t>
  </si>
  <si>
    <t>Summit 3955'</t>
  </si>
  <si>
    <t>Take exit 40 toward Chavez Siding Rd</t>
  </si>
  <si>
    <t>Take exit 42 toward Agua Linda Rd</t>
  </si>
  <si>
    <t>Food/Water RIGHT. Last water for 22 miles!</t>
  </si>
  <si>
    <t>Helmet Peak 3555'</t>
  </si>
  <si>
    <t>Food: Circle K</t>
  </si>
  <si>
    <t>Summit 2923'</t>
  </si>
  <si>
    <t>Mile</t>
  </si>
  <si>
    <t>Go</t>
  </si>
  <si>
    <t>For</t>
  </si>
  <si>
    <t>Cue</t>
  </si>
  <si>
    <t>Arivaca 300k: Marana Start
Mike Sturgill: 602.702.2132</t>
  </si>
  <si>
    <t>RIGHT onto AZ-86 W</t>
  </si>
  <si>
    <t>RIGHT onto W Arivaca Rd/​I-19 Frontage Rd</t>
  </si>
  <si>
    <t>RIGHT to merge onto I-19 S toward Nogales</t>
  </si>
  <si>
    <t>RIGHT onto I-19 Frontage Rd</t>
  </si>
  <si>
    <t>RIGHT to merge onto I-19 N toward Tucson</t>
  </si>
  <si>
    <t>RIGHT onto Agua Linda Rd</t>
  </si>
  <si>
    <t>RIGHT onto South La Cañada Drive</t>
  </si>
  <si>
    <t>RIGHT onto S Mission Rd</t>
  </si>
  <si>
    <t>RIGHT onto W Tetakusim Rd</t>
  </si>
  <si>
    <t>RIGHT onto S Camino De Oeste</t>
  </si>
  <si>
    <t>RIGHT onto S Kinney Rd</t>
  </si>
  <si>
    <t>RIGHT to stay on N Kinney Rd</t>
  </si>
  <si>
    <t>RIGHT onto N Sandario Rd</t>
  </si>
  <si>
    <t>RIGHT onto W Twin Peaks Rd</t>
  </si>
  <si>
    <t>LEFT onto N Sandario Rd</t>
  </si>
  <si>
    <t>LEFT onto AZ-286 S/S Sasabe Rd</t>
  </si>
  <si>
    <t>LEFT onto Arivaca Sasabe Rd</t>
  </si>
  <si>
    <t>LEFT onto Agua Linda Rd</t>
  </si>
  <si>
    <t>LEFT onto Chavez Siding Rd</t>
  </si>
  <si>
    <t>LEFT onto W Arivaca Rd</t>
  </si>
  <si>
    <t>LEFT onto W Continental Rd</t>
  </si>
  <si>
    <t>LEFT onto Sahuarita Rd. Food Right</t>
  </si>
  <si>
    <t>LEFT onto W Los Reales Rd</t>
  </si>
  <si>
    <t>LEFT onto W Valencia Rd</t>
  </si>
  <si>
    <t>LEFT onto W Irvington Rd</t>
  </si>
  <si>
    <t>CONT onto W 5th St</t>
  </si>
  <si>
    <t>CONT onto N La Cañada Dr</t>
  </si>
  <si>
    <t>CONT onto South La Cañada Drive</t>
  </si>
  <si>
    <t>CONT straight to stay on South La Cañada Drive</t>
  </si>
  <si>
    <t>CONT onto W Helmet Peak Rd</t>
  </si>
  <si>
    <t>CONT onto S Joseph Ave</t>
  </si>
  <si>
    <t>CONT onto N Silverbell Rd</t>
  </si>
  <si>
    <t>RIGHT onto S Mark Rd</t>
  </si>
  <si>
    <t>RIGHT onto N Silverbell Rd</t>
  </si>
  <si>
    <t>CP</t>
  </si>
  <si>
    <t>R</t>
  </si>
  <si>
    <t>-</t>
  </si>
  <si>
    <t>L</t>
  </si>
  <si>
    <t>!!!</t>
  </si>
  <si>
    <t>!</t>
  </si>
  <si>
    <t>LEFT and becomes I-19 Frontage Rd</t>
  </si>
  <si>
    <t>At circle, 2nd exit to stay on I-19 Frontage Rd</t>
  </si>
  <si>
    <t>LEFT toward Market</t>
  </si>
  <si>
    <t>RIGHT at Calle Frida Kahlo</t>
  </si>
  <si>
    <t>LEFT toward I-19 Frontage Rd</t>
  </si>
  <si>
    <t>Food/Water &amp; Bike shop on Right</t>
  </si>
  <si>
    <t>Food: Speedway CStore Left</t>
  </si>
  <si>
    <t>Food: Speedway CStore Right</t>
  </si>
  <si>
    <t>Keep right into parking lot</t>
  </si>
  <si>
    <t>RIGHT toward exit</t>
  </si>
  <si>
    <t>RIGHT toward Marana Center Blvd</t>
  </si>
  <si>
    <t>RIGHT onto Marana Center Blvd</t>
  </si>
  <si>
    <t>LEFT onto Marana Center Blvd</t>
  </si>
  <si>
    <t>LEFT onto W Twin Peaks Rd</t>
  </si>
  <si>
    <t>LEFT for parking lot</t>
  </si>
  <si>
    <t>LEFT to finish</t>
  </si>
  <si>
    <t>BL</t>
  </si>
  <si>
    <t>BEAR LEFT onto W Twin Peaks Rd</t>
  </si>
  <si>
    <t>Control: Tucson Premium Outlets
6401 Marana Center Blvd , Marana, AZ
Open: 06:00, Close: 07:00</t>
  </si>
  <si>
    <t>Control: Tucson Premium Outlets
6401 Marana Center Blvd , Marana, AZ
Open: 15:00, Close: 02:00 next day</t>
  </si>
  <si>
    <t>Control: Tubac Market
10 Avenida Goya, Tubac, AZ
Open: 11:09, Close: 17:41</t>
  </si>
  <si>
    <t>Control: Arivaca Mercantile
17180 W Arivaca Rd, Arivaca, AZ
Open: 09:40, Close: 14:19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</si>
</sst>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0" xfId="0" applyFont="1"/>
    <xf numFmtId="164" fontId="2" fillId="0" borderId="5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sqref="A1:D1"/>
    </sheetView>
  </sheetViews>
  <sheetFormatPr defaultRowHeight="15" x14ac:dyDescent="0.25"/>
  <cols>
    <col min="1" max="1" width="6.28515625" style="1" bestFit="1" customWidth="1"/>
    <col min="2" max="2" width="3.7109375" style="2" bestFit="1" customWidth="1"/>
    <col min="3" max="3" width="6.28515625" style="2" bestFit="1" customWidth="1"/>
    <col min="4" max="4" width="48.140625" style="3" customWidth="1"/>
  </cols>
  <sheetData>
    <row r="1" spans="1:4" ht="33" customHeight="1" thickBot="1" x14ac:dyDescent="0.3">
      <c r="A1" s="27" t="s">
        <v>13</v>
      </c>
      <c r="B1" s="28"/>
      <c r="C1" s="28"/>
      <c r="D1" s="29"/>
    </row>
    <row r="2" spans="1:4" ht="32.25" customHeight="1" thickBot="1" x14ac:dyDescent="0.3">
      <c r="A2" s="30" t="s">
        <v>9</v>
      </c>
      <c r="B2" s="31" t="s">
        <v>10</v>
      </c>
      <c r="C2" s="31" t="s">
        <v>11</v>
      </c>
      <c r="D2" s="32" t="s">
        <v>12</v>
      </c>
    </row>
    <row r="3" spans="1:4" ht="48" thickBot="1" x14ac:dyDescent="0.3">
      <c r="A3" s="34">
        <v>0</v>
      </c>
      <c r="B3" s="6" t="s">
        <v>48</v>
      </c>
      <c r="C3" s="24">
        <f>A4-A3</f>
        <v>0</v>
      </c>
      <c r="D3" s="40" t="s">
        <v>72</v>
      </c>
    </row>
    <row r="4" spans="1:4" ht="15.75" x14ac:dyDescent="0.25">
      <c r="A4" s="33">
        <v>0</v>
      </c>
      <c r="B4" s="41" t="s">
        <v>49</v>
      </c>
      <c r="C4" s="7">
        <f t="shared" ref="C4:C13" si="0">A5-A4</f>
        <v>0.1</v>
      </c>
      <c r="D4" s="36" t="s">
        <v>63</v>
      </c>
    </row>
    <row r="5" spans="1:4" ht="15.75" x14ac:dyDescent="0.25">
      <c r="A5" s="26">
        <v>0.1</v>
      </c>
      <c r="B5" s="11" t="s">
        <v>49</v>
      </c>
      <c r="C5" s="10">
        <f t="shared" si="0"/>
        <v>0.1</v>
      </c>
      <c r="D5" s="37" t="s">
        <v>64</v>
      </c>
    </row>
    <row r="6" spans="1:4" ht="15.75" x14ac:dyDescent="0.25">
      <c r="A6" s="26">
        <v>0.2</v>
      </c>
      <c r="B6" s="11" t="s">
        <v>51</v>
      </c>
      <c r="C6" s="10">
        <f t="shared" si="0"/>
        <v>0.3</v>
      </c>
      <c r="D6" s="37" t="s">
        <v>66</v>
      </c>
    </row>
    <row r="7" spans="1:4" ht="15.75" x14ac:dyDescent="0.25">
      <c r="A7" s="26">
        <v>0.5</v>
      </c>
      <c r="B7" s="13" t="s">
        <v>51</v>
      </c>
      <c r="C7" s="10">
        <f t="shared" si="0"/>
        <v>2.2000000000000002</v>
      </c>
      <c r="D7" s="37" t="s">
        <v>67</v>
      </c>
    </row>
    <row r="8" spans="1:4" ht="15.75" x14ac:dyDescent="0.25">
      <c r="A8" s="26">
        <v>2.7</v>
      </c>
      <c r="B8" s="13" t="s">
        <v>49</v>
      </c>
      <c r="C8" s="10">
        <f t="shared" si="0"/>
        <v>9.9999999999999645E-2</v>
      </c>
      <c r="D8" s="37" t="s">
        <v>47</v>
      </c>
    </row>
    <row r="9" spans="1:4" ht="15.75" x14ac:dyDescent="0.25">
      <c r="A9" s="26">
        <v>2.8</v>
      </c>
      <c r="B9" s="11" t="s">
        <v>70</v>
      </c>
      <c r="C9" s="10">
        <f t="shared" si="0"/>
        <v>4.8</v>
      </c>
      <c r="D9" s="37" t="s">
        <v>71</v>
      </c>
    </row>
    <row r="10" spans="1:4" ht="15.75" x14ac:dyDescent="0.25">
      <c r="A10" s="26">
        <v>7.6</v>
      </c>
      <c r="B10" s="11" t="s">
        <v>51</v>
      </c>
      <c r="C10" s="10">
        <f t="shared" si="0"/>
        <v>18.399999999999999</v>
      </c>
      <c r="D10" s="12" t="s">
        <v>28</v>
      </c>
    </row>
    <row r="11" spans="1:4" ht="15.75" x14ac:dyDescent="0.25">
      <c r="A11" s="26">
        <v>26</v>
      </c>
      <c r="B11" s="11" t="s">
        <v>49</v>
      </c>
      <c r="C11" s="10">
        <f t="shared" si="0"/>
        <v>6.2000000000000028</v>
      </c>
      <c r="D11" s="12" t="s">
        <v>14</v>
      </c>
    </row>
    <row r="12" spans="1:4" ht="15.75" x14ac:dyDescent="0.25">
      <c r="A12" s="26">
        <v>32.200000000000003</v>
      </c>
      <c r="B12" s="13" t="s">
        <v>52</v>
      </c>
      <c r="C12" s="10">
        <f t="shared" si="0"/>
        <v>0</v>
      </c>
      <c r="D12" s="5" t="s">
        <v>0</v>
      </c>
    </row>
    <row r="13" spans="1:4" ht="15.75" x14ac:dyDescent="0.25">
      <c r="A13" s="26">
        <v>32.200000000000003</v>
      </c>
      <c r="B13" s="11" t="s">
        <v>51</v>
      </c>
      <c r="C13" s="10">
        <f t="shared" si="0"/>
        <v>19.299999999999997</v>
      </c>
      <c r="D13" s="12" t="s">
        <v>29</v>
      </c>
    </row>
    <row r="14" spans="1:4" ht="15.75" x14ac:dyDescent="0.25">
      <c r="A14" s="26">
        <v>51.5</v>
      </c>
      <c r="B14" s="13" t="s">
        <v>53</v>
      </c>
      <c r="C14" s="10">
        <f t="shared" ref="C5:C68" si="1">A15-A14</f>
        <v>13.900000000000006</v>
      </c>
      <c r="D14" s="12" t="s">
        <v>1</v>
      </c>
    </row>
    <row r="15" spans="1:4" ht="15.75" x14ac:dyDescent="0.25">
      <c r="A15" s="26">
        <v>65.400000000000006</v>
      </c>
      <c r="B15" s="11" t="s">
        <v>51</v>
      </c>
      <c r="C15" s="10">
        <f t="shared" si="1"/>
        <v>11.899999999999991</v>
      </c>
      <c r="D15" s="12" t="s">
        <v>30</v>
      </c>
    </row>
    <row r="16" spans="1:4" ht="16.5" thickBot="1" x14ac:dyDescent="0.3">
      <c r="A16" s="35">
        <v>77.3</v>
      </c>
      <c r="B16" s="15" t="s">
        <v>50</v>
      </c>
      <c r="C16" s="14">
        <f t="shared" si="1"/>
        <v>0.20000000000000284</v>
      </c>
      <c r="D16" s="16" t="s">
        <v>39</v>
      </c>
    </row>
    <row r="17" spans="1:4" s="38" customFormat="1" ht="48" thickBot="1" x14ac:dyDescent="0.3">
      <c r="A17" s="34">
        <v>77.5</v>
      </c>
      <c r="B17" s="6" t="s">
        <v>48</v>
      </c>
      <c r="C17" s="24">
        <f t="shared" si="1"/>
        <v>3.4000000000000057</v>
      </c>
      <c r="D17" s="4" t="s">
        <v>75</v>
      </c>
    </row>
    <row r="18" spans="1:4" ht="15.75" x14ac:dyDescent="0.25">
      <c r="A18" s="33">
        <v>80.900000000000006</v>
      </c>
      <c r="B18" s="17" t="s">
        <v>53</v>
      </c>
      <c r="C18" s="7">
        <f t="shared" si="1"/>
        <v>18.399999999999991</v>
      </c>
      <c r="D18" s="9" t="s">
        <v>2</v>
      </c>
    </row>
    <row r="19" spans="1:4" ht="15.75" x14ac:dyDescent="0.25">
      <c r="A19" s="26">
        <v>99.3</v>
      </c>
      <c r="B19" s="13" t="s">
        <v>53</v>
      </c>
      <c r="C19" s="10">
        <f t="shared" si="1"/>
        <v>1.1000000000000085</v>
      </c>
      <c r="D19" s="12" t="s">
        <v>1</v>
      </c>
    </row>
    <row r="20" spans="1:4" ht="15.75" x14ac:dyDescent="0.25">
      <c r="A20" s="26">
        <v>100.4</v>
      </c>
      <c r="B20" s="11" t="s">
        <v>49</v>
      </c>
      <c r="C20" s="10">
        <f t="shared" si="1"/>
        <v>3.5</v>
      </c>
      <c r="D20" s="12" t="s">
        <v>15</v>
      </c>
    </row>
    <row r="21" spans="1:4" ht="15.75" x14ac:dyDescent="0.25">
      <c r="A21" s="26">
        <v>103.9</v>
      </c>
      <c r="B21" s="11" t="s">
        <v>51</v>
      </c>
      <c r="C21" s="10">
        <f t="shared" si="1"/>
        <v>9.9999999999994316E-2</v>
      </c>
      <c r="D21" s="12" t="s">
        <v>31</v>
      </c>
    </row>
    <row r="22" spans="1:4" ht="15.75" x14ac:dyDescent="0.25">
      <c r="A22" s="26">
        <v>104</v>
      </c>
      <c r="B22" s="11" t="s">
        <v>49</v>
      </c>
      <c r="C22" s="10">
        <f t="shared" si="1"/>
        <v>1.4000000000000057</v>
      </c>
      <c r="D22" s="12" t="s">
        <v>16</v>
      </c>
    </row>
    <row r="23" spans="1:4" ht="15.75" x14ac:dyDescent="0.25">
      <c r="A23" s="26">
        <v>105.4</v>
      </c>
      <c r="B23" s="11" t="s">
        <v>49</v>
      </c>
      <c r="C23" s="10">
        <f t="shared" si="1"/>
        <v>0.29999999999999716</v>
      </c>
      <c r="D23" s="12" t="s">
        <v>3</v>
      </c>
    </row>
    <row r="24" spans="1:4" ht="15.75" x14ac:dyDescent="0.25">
      <c r="A24" s="26">
        <v>105.7</v>
      </c>
      <c r="B24" s="11" t="s">
        <v>51</v>
      </c>
      <c r="C24" s="10">
        <f t="shared" si="1"/>
        <v>9.9999999999994316E-2</v>
      </c>
      <c r="D24" s="12" t="s">
        <v>32</v>
      </c>
    </row>
    <row r="25" spans="1:4" ht="15.75" x14ac:dyDescent="0.25">
      <c r="A25" s="26">
        <v>105.8</v>
      </c>
      <c r="B25" s="11" t="s">
        <v>49</v>
      </c>
      <c r="C25" s="10">
        <f t="shared" si="1"/>
        <v>3</v>
      </c>
      <c r="D25" s="12" t="s">
        <v>17</v>
      </c>
    </row>
    <row r="26" spans="1:4" ht="15.75" x14ac:dyDescent="0.25">
      <c r="A26" s="26">
        <v>108.8</v>
      </c>
      <c r="B26" s="11" t="s">
        <v>51</v>
      </c>
      <c r="C26" s="10">
        <f t="shared" si="1"/>
        <v>0.10000000000000853</v>
      </c>
      <c r="D26" s="19" t="s">
        <v>56</v>
      </c>
    </row>
    <row r="27" spans="1:4" ht="16.5" thickBot="1" x14ac:dyDescent="0.3">
      <c r="A27" s="35">
        <v>108.9</v>
      </c>
      <c r="B27" s="18" t="s">
        <v>51</v>
      </c>
      <c r="C27" s="14">
        <f t="shared" si="1"/>
        <v>0</v>
      </c>
      <c r="D27" s="20" t="s">
        <v>56</v>
      </c>
    </row>
    <row r="28" spans="1:4" ht="48" thickBot="1" x14ac:dyDescent="0.3">
      <c r="A28" s="39">
        <v>108.9</v>
      </c>
      <c r="B28" s="6" t="s">
        <v>48</v>
      </c>
      <c r="C28" s="24">
        <f t="shared" si="1"/>
        <v>9.9999999999994316E-2</v>
      </c>
      <c r="D28" s="21" t="s">
        <v>74</v>
      </c>
    </row>
    <row r="29" spans="1:4" ht="15.75" x14ac:dyDescent="0.25">
      <c r="A29" s="33">
        <v>109</v>
      </c>
      <c r="B29" s="8" t="s">
        <v>49</v>
      </c>
      <c r="C29" s="7">
        <f t="shared" si="1"/>
        <v>9.9999999999994316E-2</v>
      </c>
      <c r="D29" s="22" t="s">
        <v>57</v>
      </c>
    </row>
    <row r="30" spans="1:4" ht="15.75" x14ac:dyDescent="0.25">
      <c r="A30" s="26">
        <v>109.1</v>
      </c>
      <c r="B30" s="11" t="s">
        <v>51</v>
      </c>
      <c r="C30" s="10">
        <f t="shared" si="1"/>
        <v>0</v>
      </c>
      <c r="D30" s="23" t="s">
        <v>58</v>
      </c>
    </row>
    <row r="31" spans="1:4" ht="15.75" x14ac:dyDescent="0.25">
      <c r="A31" s="26">
        <v>109.1</v>
      </c>
      <c r="B31" s="8" t="s">
        <v>49</v>
      </c>
      <c r="C31" s="10">
        <f t="shared" si="1"/>
        <v>3</v>
      </c>
      <c r="D31" s="9" t="s">
        <v>17</v>
      </c>
    </row>
    <row r="32" spans="1:4" ht="15.75" x14ac:dyDescent="0.25">
      <c r="A32" s="26">
        <v>112.1</v>
      </c>
      <c r="B32" s="11" t="s">
        <v>51</v>
      </c>
      <c r="C32" s="10">
        <f t="shared" si="1"/>
        <v>0.10000000000000853</v>
      </c>
      <c r="D32" s="12" t="s">
        <v>32</v>
      </c>
    </row>
    <row r="33" spans="1:4" ht="15.75" x14ac:dyDescent="0.25">
      <c r="A33" s="26">
        <v>112.2</v>
      </c>
      <c r="B33" s="11" t="s">
        <v>49</v>
      </c>
      <c r="C33" s="10">
        <f t="shared" si="1"/>
        <v>1.3999999999999915</v>
      </c>
      <c r="D33" s="12" t="s">
        <v>18</v>
      </c>
    </row>
    <row r="34" spans="1:4" ht="15.75" x14ac:dyDescent="0.25">
      <c r="A34" s="26">
        <v>113.6</v>
      </c>
      <c r="B34" s="11" t="s">
        <v>49</v>
      </c>
      <c r="C34" s="10">
        <f t="shared" si="1"/>
        <v>0.30000000000001137</v>
      </c>
      <c r="D34" s="12" t="s">
        <v>4</v>
      </c>
    </row>
    <row r="35" spans="1:4" ht="15.75" x14ac:dyDescent="0.25">
      <c r="A35" s="26">
        <v>113.9</v>
      </c>
      <c r="B35" s="11" t="s">
        <v>49</v>
      </c>
      <c r="C35" s="10">
        <f t="shared" si="1"/>
        <v>0</v>
      </c>
      <c r="D35" s="12" t="s">
        <v>19</v>
      </c>
    </row>
    <row r="36" spans="1:4" ht="15.75" x14ac:dyDescent="0.25">
      <c r="A36" s="26">
        <v>113.9</v>
      </c>
      <c r="B36" s="11" t="s">
        <v>51</v>
      </c>
      <c r="C36" s="10">
        <f t="shared" si="1"/>
        <v>3.5</v>
      </c>
      <c r="D36" s="12" t="s">
        <v>54</v>
      </c>
    </row>
    <row r="37" spans="1:4" ht="15.75" x14ac:dyDescent="0.25">
      <c r="A37" s="26">
        <v>117.4</v>
      </c>
      <c r="B37" s="11" t="s">
        <v>51</v>
      </c>
      <c r="C37" s="10">
        <f t="shared" si="1"/>
        <v>0.29999999999999716</v>
      </c>
      <c r="D37" s="12" t="s">
        <v>33</v>
      </c>
    </row>
    <row r="38" spans="1:4" ht="15.75" x14ac:dyDescent="0.25">
      <c r="A38" s="26">
        <v>117.7</v>
      </c>
      <c r="B38" s="11" t="s">
        <v>49</v>
      </c>
      <c r="C38" s="10">
        <f t="shared" si="1"/>
        <v>5.0999999999999943</v>
      </c>
      <c r="D38" s="12" t="s">
        <v>15</v>
      </c>
    </row>
    <row r="39" spans="1:4" ht="15.75" x14ac:dyDescent="0.25">
      <c r="A39" s="26">
        <v>122.8</v>
      </c>
      <c r="B39" s="13" t="s">
        <v>50</v>
      </c>
      <c r="C39" s="10">
        <f t="shared" si="1"/>
        <v>4.6000000000000085</v>
      </c>
      <c r="D39" s="12" t="s">
        <v>55</v>
      </c>
    </row>
    <row r="40" spans="1:4" ht="15.75" x14ac:dyDescent="0.25">
      <c r="A40" s="26">
        <v>127.4</v>
      </c>
      <c r="B40" s="11" t="s">
        <v>51</v>
      </c>
      <c r="C40" s="10">
        <f t="shared" si="1"/>
        <v>0.19999999999998863</v>
      </c>
      <c r="D40" s="12" t="s">
        <v>34</v>
      </c>
    </row>
    <row r="41" spans="1:4" ht="15.75" x14ac:dyDescent="0.25">
      <c r="A41" s="26">
        <v>127.6</v>
      </c>
      <c r="B41" s="11" t="s">
        <v>49</v>
      </c>
      <c r="C41" s="10">
        <f t="shared" si="1"/>
        <v>1.3000000000000114</v>
      </c>
      <c r="D41" s="12" t="s">
        <v>20</v>
      </c>
    </row>
    <row r="42" spans="1:4" ht="15.75" x14ac:dyDescent="0.25">
      <c r="A42" s="26">
        <v>128.9</v>
      </c>
      <c r="B42" s="13" t="s">
        <v>50</v>
      </c>
      <c r="C42" s="10">
        <f t="shared" si="1"/>
        <v>2</v>
      </c>
      <c r="D42" s="12" t="s">
        <v>40</v>
      </c>
    </row>
    <row r="43" spans="1:4" ht="15.75" x14ac:dyDescent="0.25">
      <c r="A43" s="26">
        <v>130.9</v>
      </c>
      <c r="B43" s="13" t="s">
        <v>52</v>
      </c>
      <c r="C43" s="10">
        <f t="shared" si="1"/>
        <v>9.9999999999994316E-2</v>
      </c>
      <c r="D43" s="5" t="s">
        <v>59</v>
      </c>
    </row>
    <row r="44" spans="1:4" ht="15.75" x14ac:dyDescent="0.25">
      <c r="A44" s="26">
        <v>131</v>
      </c>
      <c r="B44" s="13" t="s">
        <v>50</v>
      </c>
      <c r="C44" s="10">
        <f t="shared" si="1"/>
        <v>1.9000000000000057</v>
      </c>
      <c r="D44" s="12" t="s">
        <v>41</v>
      </c>
    </row>
    <row r="45" spans="1:4" ht="15.75" x14ac:dyDescent="0.25">
      <c r="A45" s="26">
        <v>132.9</v>
      </c>
      <c r="B45" s="13" t="s">
        <v>50</v>
      </c>
      <c r="C45" s="10">
        <f t="shared" si="1"/>
        <v>1.7999999999999829</v>
      </c>
      <c r="D45" s="12" t="s">
        <v>42</v>
      </c>
    </row>
    <row r="46" spans="1:4" ht="15.75" x14ac:dyDescent="0.25">
      <c r="A46" s="26">
        <v>134.69999999999999</v>
      </c>
      <c r="B46" s="13" t="s">
        <v>53</v>
      </c>
      <c r="C46" s="10">
        <f t="shared" si="1"/>
        <v>0.20000000000001705</v>
      </c>
      <c r="D46" s="5" t="s">
        <v>5</v>
      </c>
    </row>
    <row r="47" spans="1:4" ht="15.75" x14ac:dyDescent="0.25">
      <c r="A47" s="26">
        <v>134.9</v>
      </c>
      <c r="B47" s="11" t="s">
        <v>51</v>
      </c>
      <c r="C47" s="10">
        <f t="shared" si="1"/>
        <v>2.0999999999999943</v>
      </c>
      <c r="D47" s="12" t="s">
        <v>35</v>
      </c>
    </row>
    <row r="48" spans="1:4" ht="15.75" x14ac:dyDescent="0.25">
      <c r="A48" s="26">
        <v>137</v>
      </c>
      <c r="B48" s="13" t="s">
        <v>50</v>
      </c>
      <c r="C48" s="10">
        <f t="shared" si="1"/>
        <v>2.6999999999999886</v>
      </c>
      <c r="D48" s="12" t="s">
        <v>43</v>
      </c>
    </row>
    <row r="49" spans="1:4" ht="15.75" x14ac:dyDescent="0.25">
      <c r="A49" s="26">
        <v>139.69999999999999</v>
      </c>
      <c r="B49" s="11" t="s">
        <v>49</v>
      </c>
      <c r="C49" s="10">
        <f t="shared" si="1"/>
        <v>1.4000000000000057</v>
      </c>
      <c r="D49" s="12" t="s">
        <v>21</v>
      </c>
    </row>
    <row r="50" spans="1:4" ht="15.75" x14ac:dyDescent="0.25">
      <c r="A50" s="26">
        <v>141.1</v>
      </c>
      <c r="B50" s="13" t="s">
        <v>53</v>
      </c>
      <c r="C50" s="10">
        <f t="shared" si="1"/>
        <v>11.800000000000011</v>
      </c>
      <c r="D50" s="12" t="s">
        <v>6</v>
      </c>
    </row>
    <row r="51" spans="1:4" ht="15.75" x14ac:dyDescent="0.25">
      <c r="A51" s="26">
        <v>152.9</v>
      </c>
      <c r="B51" s="11" t="s">
        <v>51</v>
      </c>
      <c r="C51" s="10">
        <f t="shared" si="1"/>
        <v>1.9000000000000057</v>
      </c>
      <c r="D51" s="12" t="s">
        <v>36</v>
      </c>
    </row>
    <row r="52" spans="1:4" ht="15.75" x14ac:dyDescent="0.25">
      <c r="A52" s="26">
        <v>154.80000000000001</v>
      </c>
      <c r="B52" s="11" t="s">
        <v>49</v>
      </c>
      <c r="C52" s="10">
        <f t="shared" si="1"/>
        <v>1</v>
      </c>
      <c r="D52" s="12" t="s">
        <v>22</v>
      </c>
    </row>
    <row r="53" spans="1:4" ht="15.75" x14ac:dyDescent="0.25">
      <c r="A53" s="26">
        <v>155.80000000000001</v>
      </c>
      <c r="B53" s="11" t="s">
        <v>49</v>
      </c>
      <c r="C53" s="10">
        <f t="shared" si="1"/>
        <v>1.2999999999999829</v>
      </c>
      <c r="D53" s="12" t="s">
        <v>23</v>
      </c>
    </row>
    <row r="54" spans="1:4" ht="15.75" x14ac:dyDescent="0.25">
      <c r="A54" s="26">
        <v>157.1</v>
      </c>
      <c r="B54" s="13" t="s">
        <v>52</v>
      </c>
      <c r="C54" s="10">
        <f t="shared" si="1"/>
        <v>0</v>
      </c>
      <c r="D54" s="5" t="s">
        <v>7</v>
      </c>
    </row>
    <row r="55" spans="1:4" ht="15.75" x14ac:dyDescent="0.25">
      <c r="A55" s="26">
        <v>157.1</v>
      </c>
      <c r="B55" s="11" t="s">
        <v>51</v>
      </c>
      <c r="C55" s="10">
        <f t="shared" si="1"/>
        <v>0.5</v>
      </c>
      <c r="D55" s="12" t="s">
        <v>37</v>
      </c>
    </row>
    <row r="56" spans="1:4" ht="15.75" x14ac:dyDescent="0.25">
      <c r="A56" s="26">
        <v>157.6</v>
      </c>
      <c r="B56" s="11" t="s">
        <v>49</v>
      </c>
      <c r="C56" s="10">
        <f t="shared" si="1"/>
        <v>0.59999999999999432</v>
      </c>
      <c r="D56" s="12" t="s">
        <v>46</v>
      </c>
    </row>
    <row r="57" spans="1:4" ht="15.75" x14ac:dyDescent="0.25">
      <c r="A57" s="26">
        <v>158.19999999999999</v>
      </c>
      <c r="B57" s="13" t="s">
        <v>50</v>
      </c>
      <c r="C57" s="10">
        <f t="shared" si="1"/>
        <v>1.5</v>
      </c>
      <c r="D57" s="12" t="s">
        <v>44</v>
      </c>
    </row>
    <row r="58" spans="1:4" ht="15.75" x14ac:dyDescent="0.25">
      <c r="A58" s="26">
        <v>159.69999999999999</v>
      </c>
      <c r="B58" s="11" t="s">
        <v>51</v>
      </c>
      <c r="C58" s="10">
        <f t="shared" si="1"/>
        <v>0.10000000000002274</v>
      </c>
      <c r="D58" s="12" t="s">
        <v>38</v>
      </c>
    </row>
    <row r="59" spans="1:4" ht="15.75" x14ac:dyDescent="0.25">
      <c r="A59" s="26">
        <v>159.80000000000001</v>
      </c>
      <c r="B59" s="11" t="s">
        <v>49</v>
      </c>
      <c r="C59" s="10">
        <f t="shared" si="1"/>
        <v>8.5999999999999943</v>
      </c>
      <c r="D59" s="12" t="s">
        <v>24</v>
      </c>
    </row>
    <row r="60" spans="1:4" ht="15.75" x14ac:dyDescent="0.25">
      <c r="A60" s="26">
        <v>168.4</v>
      </c>
      <c r="B60" s="13" t="s">
        <v>53</v>
      </c>
      <c r="C60" s="10">
        <f t="shared" si="1"/>
        <v>1</v>
      </c>
      <c r="D60" s="12" t="s">
        <v>8</v>
      </c>
    </row>
    <row r="61" spans="1:4" ht="15.75" x14ac:dyDescent="0.25">
      <c r="A61" s="26">
        <v>169.4</v>
      </c>
      <c r="B61" s="11" t="s">
        <v>49</v>
      </c>
      <c r="C61" s="10">
        <f t="shared" si="1"/>
        <v>2</v>
      </c>
      <c r="D61" s="12" t="s">
        <v>25</v>
      </c>
    </row>
    <row r="62" spans="1:4" ht="15.75" x14ac:dyDescent="0.25">
      <c r="A62" s="26">
        <v>171.4</v>
      </c>
      <c r="B62" s="11" t="s">
        <v>49</v>
      </c>
      <c r="C62" s="10">
        <f t="shared" si="1"/>
        <v>5.5</v>
      </c>
      <c r="D62" s="12" t="s">
        <v>26</v>
      </c>
    </row>
    <row r="63" spans="1:4" ht="15.75" x14ac:dyDescent="0.25">
      <c r="A63" s="26">
        <v>176.9</v>
      </c>
      <c r="B63" s="13" t="s">
        <v>52</v>
      </c>
      <c r="C63" s="10">
        <f t="shared" si="1"/>
        <v>0.19999999999998863</v>
      </c>
      <c r="D63" s="5" t="s">
        <v>60</v>
      </c>
    </row>
    <row r="64" spans="1:4" ht="15.75" x14ac:dyDescent="0.25">
      <c r="A64" s="26">
        <v>177.1</v>
      </c>
      <c r="B64" s="13" t="s">
        <v>52</v>
      </c>
      <c r="C64" s="10">
        <f t="shared" si="1"/>
        <v>3.5</v>
      </c>
      <c r="D64" s="5" t="s">
        <v>61</v>
      </c>
    </row>
    <row r="65" spans="1:4" ht="15.75" x14ac:dyDescent="0.25">
      <c r="A65" s="26">
        <v>180.6</v>
      </c>
      <c r="B65" s="11" t="s">
        <v>49</v>
      </c>
      <c r="C65" s="10">
        <f t="shared" si="1"/>
        <v>4.8000000000000114</v>
      </c>
      <c r="D65" s="12" t="s">
        <v>27</v>
      </c>
    </row>
    <row r="66" spans="1:4" ht="15.75" x14ac:dyDescent="0.25">
      <c r="A66" s="26">
        <v>185.4</v>
      </c>
      <c r="B66" s="13" t="s">
        <v>50</v>
      </c>
      <c r="C66" s="10">
        <f t="shared" si="1"/>
        <v>9.9999999999994316E-2</v>
      </c>
      <c r="D66" s="12" t="s">
        <v>45</v>
      </c>
    </row>
    <row r="67" spans="1:4" ht="15.75" x14ac:dyDescent="0.25">
      <c r="A67" s="26">
        <v>185.5</v>
      </c>
      <c r="B67" s="11" t="s">
        <v>51</v>
      </c>
      <c r="C67" s="10">
        <f t="shared" si="1"/>
        <v>2.0999999999999943</v>
      </c>
      <c r="D67" s="37" t="s">
        <v>67</v>
      </c>
    </row>
    <row r="68" spans="1:4" ht="15.75" x14ac:dyDescent="0.25">
      <c r="A68" s="26">
        <v>187.6</v>
      </c>
      <c r="B68" s="11" t="s">
        <v>49</v>
      </c>
      <c r="C68" s="10">
        <f t="shared" si="1"/>
        <v>0.40000000000000568</v>
      </c>
      <c r="D68" s="37" t="s">
        <v>65</v>
      </c>
    </row>
    <row r="69" spans="1:4" ht="15.75" x14ac:dyDescent="0.25">
      <c r="A69" s="26">
        <v>188</v>
      </c>
      <c r="B69" s="25" t="s">
        <v>49</v>
      </c>
      <c r="C69" s="10">
        <f t="shared" ref="C69:C71" si="2">A70-A69</f>
        <v>9.9999999999994316E-2</v>
      </c>
      <c r="D69" s="37" t="s">
        <v>62</v>
      </c>
    </row>
    <row r="70" spans="1:4" ht="15.75" x14ac:dyDescent="0.25">
      <c r="A70" s="26">
        <v>188.1</v>
      </c>
      <c r="B70" s="25" t="s">
        <v>51</v>
      </c>
      <c r="C70" s="10">
        <f t="shared" si="2"/>
        <v>0</v>
      </c>
      <c r="D70" s="37" t="s">
        <v>68</v>
      </c>
    </row>
    <row r="71" spans="1:4" ht="16.5" thickBot="1" x14ac:dyDescent="0.3">
      <c r="A71" s="35">
        <v>188.1</v>
      </c>
      <c r="B71" s="42" t="s">
        <v>51</v>
      </c>
      <c r="C71" s="10">
        <f t="shared" si="2"/>
        <v>0</v>
      </c>
      <c r="D71" s="44" t="s">
        <v>69</v>
      </c>
    </row>
    <row r="72" spans="1:4" ht="48" thickBot="1" x14ac:dyDescent="0.3">
      <c r="A72" s="34">
        <v>188.1</v>
      </c>
      <c r="B72" s="43" t="s">
        <v>48</v>
      </c>
      <c r="C72" s="43"/>
      <c r="D72" s="40" t="s">
        <v>73</v>
      </c>
    </row>
  </sheetData>
  <mergeCells count="1">
    <mergeCell ref="A1:D1"/>
  </mergeCells>
  <printOptions horizontalCentered="1"/>
  <pageMargins left="1.2" right="1.2" top="0.5" bottom="0.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2021-02-07T20:23:06Z</dcterms:created>
  <dcterms:modified xsi:type="dcterms:W3CDTF">2021-02-15T23:20:34Z</dcterms:modified>
</cp:coreProperties>
</file>