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3" i="1"/>
  <c r="C12" i="1"/>
  <c r="C13" i="1"/>
  <c r="C14" i="1"/>
  <c r="C15" i="1"/>
  <c r="C16" i="1"/>
  <c r="C67" i="1" l="1"/>
  <c r="C68" i="1"/>
  <c r="C69" i="1"/>
  <c r="C70" i="1"/>
  <c r="C71" i="1"/>
  <c r="C72" i="1"/>
  <c r="C60" i="1"/>
  <c r="C61" i="1"/>
  <c r="C62" i="1"/>
  <c r="C63" i="1"/>
  <c r="C64" i="1"/>
  <c r="C65" i="1"/>
  <c r="C66" i="1"/>
  <c r="C59" i="1"/>
  <c r="C44" i="1"/>
  <c r="C45" i="1"/>
  <c r="C46" i="1"/>
  <c r="C47" i="1"/>
  <c r="C48" i="1"/>
  <c r="C49" i="1"/>
  <c r="C50" i="1"/>
  <c r="C51" i="1" l="1"/>
  <c r="C52" i="1"/>
  <c r="C4" i="1"/>
  <c r="C5" i="1"/>
  <c r="C6" i="1"/>
  <c r="C7" i="1"/>
  <c r="C8" i="1"/>
  <c r="C9" i="1"/>
  <c r="C10" i="1"/>
  <c r="C11" i="1"/>
  <c r="C17" i="1"/>
  <c r="C18" i="1"/>
  <c r="C19" i="1"/>
  <c r="C20" i="1"/>
  <c r="C21" i="1"/>
  <c r="C22" i="1"/>
  <c r="C23" i="1"/>
  <c r="C24" i="1"/>
  <c r="C25" i="1"/>
  <c r="C26" i="1"/>
  <c r="C34" i="1"/>
  <c r="C35" i="1"/>
  <c r="C36" i="1"/>
  <c r="C37" i="1"/>
  <c r="C38" i="1"/>
  <c r="C39" i="1"/>
  <c r="C40" i="1"/>
  <c r="C41" i="1"/>
  <c r="C42" i="1"/>
  <c r="C43" i="1"/>
  <c r="C53" i="1"/>
  <c r="C54" i="1"/>
  <c r="C55" i="1"/>
  <c r="C56" i="1"/>
  <c r="C57" i="1"/>
  <c r="C58" i="1"/>
  <c r="C73" i="1"/>
  <c r="C74" i="1"/>
  <c r="C75" i="1"/>
  <c r="C76" i="1"/>
  <c r="C77" i="1"/>
  <c r="C78" i="1"/>
  <c r="C79" i="1"/>
  <c r="C80" i="1"/>
  <c r="C3" i="1"/>
</calcChain>
</file>

<file path=xl/sharedStrings.xml><?xml version="1.0" encoding="utf-8"?>
<sst xmlns="http://schemas.openxmlformats.org/spreadsheetml/2006/main" count="163" uniqueCount="88">
  <si>
    <t>Bear Right onto W Picture Rocks Rd</t>
  </si>
  <si>
    <t>Summit 3955'</t>
  </si>
  <si>
    <t>Take exit 40 toward Chavez Siding Rd</t>
  </si>
  <si>
    <t>Take exit 22 for Peck Canyon Rd</t>
  </si>
  <si>
    <t>Food Right, Route Left</t>
  </si>
  <si>
    <t>Summit 4243'</t>
  </si>
  <si>
    <t>Summit 5176'</t>
  </si>
  <si>
    <t>Helmet Peak 3548'</t>
  </si>
  <si>
    <t>LEFT toward Arizona Pavilions Dr</t>
  </si>
  <si>
    <t>LEFT onto N Cortaro Rd</t>
  </si>
  <si>
    <t>LEFT onto N Wade Rd</t>
  </si>
  <si>
    <t>LEFT onto AZ-286 S/S Sasabe Rd</t>
  </si>
  <si>
    <t>LEFT onto Arivaca Sasabe Rd</t>
  </si>
  <si>
    <t>LEFT onto Agua Linda Rd</t>
  </si>
  <si>
    <t>LEFT onto Chavez Siding Rd</t>
  </si>
  <si>
    <t>LEFT to merge onto I-19 S toward Nogales</t>
  </si>
  <si>
    <t>LEFT onto W Frontage Rd</t>
  </si>
  <si>
    <t>LEFT onto Rio Rico Dr</t>
  </si>
  <si>
    <t>LEFT onto Via Frontera</t>
  </si>
  <si>
    <t>LEFT onto S River Rd</t>
  </si>
  <si>
    <t>LEFT onto AZ-82 E</t>
  </si>
  <si>
    <t>LEFT onto AZ-83 N</t>
  </si>
  <si>
    <t>LEFT onto E Sahuarita Rd</t>
  </si>
  <si>
    <t>LEFT onto W Los Reales Rd</t>
  </si>
  <si>
    <t>LEFT onto W Irvington Rd</t>
  </si>
  <si>
    <t>LEFT into Parking Lot</t>
  </si>
  <si>
    <t>LEFT to Finish</t>
  </si>
  <si>
    <t>RIGHT toward Arizona Pavilions Dr</t>
  </si>
  <si>
    <t>RIGHT onto Arizona Pavilions Dr</t>
  </si>
  <si>
    <t>RIGHT onto W Ina Rd</t>
  </si>
  <si>
    <t>RIGHT onto N Sandario Rd</t>
  </si>
  <si>
    <t>RIGHT onto AZ-86 W</t>
  </si>
  <si>
    <t>RIGHT onto W Arivaca Rd/I-19 Frontage Rd</t>
  </si>
  <si>
    <t>RIGHT to merge onto I-19 S toward Nogales</t>
  </si>
  <si>
    <t>RIGHT onto I-19 Frontage Rd</t>
  </si>
  <si>
    <t>RIGHT onto Palo Parado Rd</t>
  </si>
  <si>
    <t>RIGHT onto Peck Canyon Rd</t>
  </si>
  <si>
    <t>RIGHT onto Pendleton Dr</t>
  </si>
  <si>
    <t>RIGHT onto E Ruby Rd</t>
  </si>
  <si>
    <t>RIGHT onto S Camino De Oeste</t>
  </si>
  <si>
    <t>RIGHT onto S Kinney Rd</t>
  </si>
  <si>
    <t>RIGHT onto W Twin Peaks Rd</t>
  </si>
  <si>
    <t>CONT onto W 5th St</t>
  </si>
  <si>
    <t>CONT onto W Helmet Peak Rd</t>
  </si>
  <si>
    <t>CONT onto N Silverbell Rd</t>
  </si>
  <si>
    <t>Mile</t>
  </si>
  <si>
    <t>Go</t>
  </si>
  <si>
    <t>For</t>
  </si>
  <si>
    <t>Cue</t>
  </si>
  <si>
    <t>CP</t>
  </si>
  <si>
    <t>L</t>
  </si>
  <si>
    <t>R</t>
  </si>
  <si>
    <t>BR</t>
  </si>
  <si>
    <t>!!!</t>
  </si>
  <si>
    <t>!</t>
  </si>
  <si>
    <t>-</t>
  </si>
  <si>
    <t>Fire Station: Water to left of Red door</t>
  </si>
  <si>
    <t>RIGHT onto S Mission Rd</t>
  </si>
  <si>
    <t>Control: Starbucks - 5970 W, Arizona Pavilions Dr, Tucson, AZ
Open: 06:00, Close: 07:00</t>
  </si>
  <si>
    <t>Control: Starbucks - 5970 W, Arizona Pavilions Dr, Tucson, AZ or OPEN
Open: 18:08, Close: 09:00 next day</t>
  </si>
  <si>
    <t>Control: Arivaca Mercantile
17180 W Arivaca Rd, Arivaca, AZ
Open: 09:35, Close: 14:07</t>
  </si>
  <si>
    <t>Control: Any store on this corner
3163 AZ-83, Sonoita, AZ
Open: 13:27, Close: 22:41</t>
  </si>
  <si>
    <t>Control: Any biz in Sahuarita
775 W Sahuarita Rd, Sahuarita, AZ
Open: 15:29, Close: 03:02 Next day</t>
  </si>
  <si>
    <t>KJ's Conv Store</t>
  </si>
  <si>
    <t>Border Patrol Checkpoint #1</t>
  </si>
  <si>
    <t>Border Patrol Checkpoint #2</t>
  </si>
  <si>
    <t>Market open till 8pm</t>
  </si>
  <si>
    <t>Border Patrol Checkpoint #3</t>
  </si>
  <si>
    <t>Border Patrol Checkpoint #4</t>
  </si>
  <si>
    <t>Roadrunner Market open till 11pm</t>
  </si>
  <si>
    <t>Summit 2923'</t>
  </si>
  <si>
    <t>Water: Hose bib on wall facing road</t>
  </si>
  <si>
    <t>Food Options on this corner</t>
  </si>
  <si>
    <t>RIGHT toward Visitor's Center</t>
  </si>
  <si>
    <t>Arivaca 400k - Final
Mike Sturgill - 602.702.2132</t>
  </si>
  <si>
    <t>LEFT onto N Sandario Rd</t>
  </si>
  <si>
    <t>LEFT toward Tubac Market</t>
  </si>
  <si>
    <t>Control: Tubac Market
10 Avenida Goya, Tubac, AZ
Open: 11:04, Close: 17:30</t>
  </si>
  <si>
    <t>U-Turn after Control back to Frontage Rd</t>
  </si>
  <si>
    <t>LEFT onto I-19 Frontage Rd</t>
  </si>
  <si>
    <t>Food: Quick Trip</t>
  </si>
  <si>
    <t>Speedway CStore</t>
  </si>
  <si>
    <t>LEFT onto W Bilby Rd</t>
  </si>
  <si>
    <t>LEFT onto W Dakota St</t>
  </si>
  <si>
    <t>RIGHT onto S Camino De La Tierra</t>
  </si>
  <si>
    <t>RIGHT onto S Palomino Rd</t>
  </si>
  <si>
    <t>RIGHT onto S Caballo Rd</t>
  </si>
  <si>
    <t>Three Points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</si>
</sst>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3.7109375" style="2" bestFit="1" customWidth="1"/>
    <col min="3" max="3" width="5" style="2" bestFit="1" customWidth="1"/>
    <col min="4" max="4" width="42.42578125" style="3" bestFit="1" customWidth="1"/>
  </cols>
  <sheetData>
    <row r="1" spans="1:4" ht="35.25" customHeight="1" thickBot="1" x14ac:dyDescent="0.3">
      <c r="A1" s="25" t="s">
        <v>74</v>
      </c>
      <c r="B1" s="26"/>
      <c r="C1" s="26"/>
      <c r="D1" s="27"/>
    </row>
    <row r="2" spans="1:4" ht="16.5" thickBot="1" x14ac:dyDescent="0.3">
      <c r="A2" s="12" t="s">
        <v>45</v>
      </c>
      <c r="B2" s="14" t="s">
        <v>46</v>
      </c>
      <c r="C2" s="14" t="s">
        <v>47</v>
      </c>
      <c r="D2" s="21" t="s">
        <v>48</v>
      </c>
    </row>
    <row r="3" spans="1:4" ht="48" thickBot="1" x14ac:dyDescent="0.3">
      <c r="A3" s="12">
        <v>0</v>
      </c>
      <c r="B3" s="13" t="s">
        <v>49</v>
      </c>
      <c r="C3" s="14">
        <f>A4-A3</f>
        <v>0</v>
      </c>
      <c r="D3" s="22" t="s">
        <v>58</v>
      </c>
    </row>
    <row r="4" spans="1:4" ht="15.75" x14ac:dyDescent="0.25">
      <c r="A4" s="9">
        <v>0</v>
      </c>
      <c r="B4" s="10" t="s">
        <v>50</v>
      </c>
      <c r="C4" s="9">
        <f t="shared" ref="C4:C77" si="0">A5-A4</f>
        <v>0.1</v>
      </c>
      <c r="D4" s="11" t="s">
        <v>8</v>
      </c>
    </row>
    <row r="5" spans="1:4" ht="15.75" x14ac:dyDescent="0.25">
      <c r="A5" s="4">
        <v>0.1</v>
      </c>
      <c r="B5" s="5" t="s">
        <v>51</v>
      </c>
      <c r="C5" s="4">
        <f t="shared" si="0"/>
        <v>0</v>
      </c>
      <c r="D5" s="6" t="s">
        <v>27</v>
      </c>
    </row>
    <row r="6" spans="1:4" ht="15.75" x14ac:dyDescent="0.25">
      <c r="A6" s="4">
        <v>0.1</v>
      </c>
      <c r="B6" s="5" t="s">
        <v>51</v>
      </c>
      <c r="C6" s="4">
        <f t="shared" si="0"/>
        <v>0.1</v>
      </c>
      <c r="D6" s="6" t="s">
        <v>28</v>
      </c>
    </row>
    <row r="7" spans="1:4" ht="15.75" x14ac:dyDescent="0.25">
      <c r="A7" s="4">
        <v>0.2</v>
      </c>
      <c r="B7" s="5" t="s">
        <v>50</v>
      </c>
      <c r="C7" s="4">
        <f t="shared" si="0"/>
        <v>1.5</v>
      </c>
      <c r="D7" s="6" t="s">
        <v>9</v>
      </c>
    </row>
    <row r="8" spans="1:4" ht="15.75" x14ac:dyDescent="0.25">
      <c r="A8" s="4">
        <v>1.7</v>
      </c>
      <c r="B8" s="5" t="s">
        <v>51</v>
      </c>
      <c r="C8" s="4">
        <f t="shared" si="0"/>
        <v>0.40000000000000013</v>
      </c>
      <c r="D8" s="6" t="s">
        <v>29</v>
      </c>
    </row>
    <row r="9" spans="1:4" ht="15.75" x14ac:dyDescent="0.25">
      <c r="A9" s="4">
        <v>2.1</v>
      </c>
      <c r="B9" s="5" t="s">
        <v>50</v>
      </c>
      <c r="C9" s="4">
        <f t="shared" si="0"/>
        <v>0.69999999999999973</v>
      </c>
      <c r="D9" s="6" t="s">
        <v>10</v>
      </c>
    </row>
    <row r="10" spans="1:4" ht="15.75" x14ac:dyDescent="0.25">
      <c r="A10" s="4">
        <v>2.8</v>
      </c>
      <c r="B10" s="5" t="s">
        <v>52</v>
      </c>
      <c r="C10" s="4">
        <f t="shared" si="0"/>
        <v>6.6000000000000005</v>
      </c>
      <c r="D10" s="6" t="s">
        <v>0</v>
      </c>
    </row>
    <row r="11" spans="1:4" ht="15.75" x14ac:dyDescent="0.25">
      <c r="A11" s="4">
        <v>9.4</v>
      </c>
      <c r="B11" s="5" t="s">
        <v>50</v>
      </c>
      <c r="C11" s="4">
        <f t="shared" si="0"/>
        <v>14.700000000000001</v>
      </c>
      <c r="D11" s="6" t="s">
        <v>75</v>
      </c>
    </row>
    <row r="12" spans="1:4" ht="15.75" x14ac:dyDescent="0.25">
      <c r="A12" s="4">
        <v>24.1</v>
      </c>
      <c r="B12" s="5" t="s">
        <v>51</v>
      </c>
      <c r="C12" s="4">
        <f t="shared" si="0"/>
        <v>4.7999999999999972</v>
      </c>
      <c r="D12" s="6" t="s">
        <v>31</v>
      </c>
    </row>
    <row r="13" spans="1:4" ht="15.75" x14ac:dyDescent="0.25">
      <c r="A13" s="15">
        <v>28.9</v>
      </c>
      <c r="B13" s="16" t="s">
        <v>53</v>
      </c>
      <c r="C13" s="15">
        <f t="shared" si="0"/>
        <v>1.4000000000000021</v>
      </c>
      <c r="D13" s="28" t="s">
        <v>63</v>
      </c>
    </row>
    <row r="14" spans="1:4" ht="15.75" x14ac:dyDescent="0.25">
      <c r="A14" s="4">
        <v>30.3</v>
      </c>
      <c r="B14" s="7" t="s">
        <v>53</v>
      </c>
      <c r="C14" s="4">
        <f t="shared" si="0"/>
        <v>9.9999999999997868E-2</v>
      </c>
      <c r="D14" s="23" t="s">
        <v>87</v>
      </c>
    </row>
    <row r="15" spans="1:4" ht="15.75" x14ac:dyDescent="0.25">
      <c r="A15" s="9">
        <v>30.4</v>
      </c>
      <c r="B15" s="10" t="s">
        <v>50</v>
      </c>
      <c r="C15" s="9">
        <f t="shared" si="0"/>
        <v>19.300000000000004</v>
      </c>
      <c r="D15" s="11" t="s">
        <v>11</v>
      </c>
    </row>
    <row r="16" spans="1:4" ht="15.75" x14ac:dyDescent="0.25">
      <c r="A16" s="4">
        <v>49.7</v>
      </c>
      <c r="B16" s="7" t="s">
        <v>54</v>
      </c>
      <c r="C16" s="4">
        <f t="shared" si="0"/>
        <v>13.899999999999999</v>
      </c>
      <c r="D16" s="6" t="s">
        <v>64</v>
      </c>
    </row>
    <row r="17" spans="1:4" ht="15.75" x14ac:dyDescent="0.25">
      <c r="A17" s="4">
        <v>63.6</v>
      </c>
      <c r="B17" s="5" t="s">
        <v>50</v>
      </c>
      <c r="C17" s="4">
        <f t="shared" si="0"/>
        <v>11.899999999999999</v>
      </c>
      <c r="D17" s="6" t="s">
        <v>12</v>
      </c>
    </row>
    <row r="18" spans="1:4" ht="16.5" thickBot="1" x14ac:dyDescent="0.3">
      <c r="A18" s="15">
        <v>75.5</v>
      </c>
      <c r="B18" s="16" t="s">
        <v>55</v>
      </c>
      <c r="C18" s="15">
        <f t="shared" si="0"/>
        <v>9.9999999999994316E-2</v>
      </c>
      <c r="D18" s="17" t="s">
        <v>42</v>
      </c>
    </row>
    <row r="19" spans="1:4" ht="48" thickBot="1" x14ac:dyDescent="0.3">
      <c r="A19" s="12">
        <v>75.599999999999994</v>
      </c>
      <c r="B19" s="13" t="s">
        <v>49</v>
      </c>
      <c r="C19" s="14">
        <f t="shared" si="0"/>
        <v>3.5</v>
      </c>
      <c r="D19" s="22" t="s">
        <v>60</v>
      </c>
    </row>
    <row r="20" spans="1:4" ht="15.75" x14ac:dyDescent="0.25">
      <c r="A20" s="9">
        <v>79.099999999999994</v>
      </c>
      <c r="B20" s="18" t="s">
        <v>54</v>
      </c>
      <c r="C20" s="9">
        <f t="shared" si="0"/>
        <v>18.300000000000011</v>
      </c>
      <c r="D20" s="11" t="s">
        <v>1</v>
      </c>
    </row>
    <row r="21" spans="1:4" ht="15.75" x14ac:dyDescent="0.25">
      <c r="A21" s="4">
        <v>97.4</v>
      </c>
      <c r="B21" s="7" t="s">
        <v>54</v>
      </c>
      <c r="C21" s="4">
        <f t="shared" si="0"/>
        <v>1.1999999999999886</v>
      </c>
      <c r="D21" s="6" t="s">
        <v>65</v>
      </c>
    </row>
    <row r="22" spans="1:4" ht="15.75" x14ac:dyDescent="0.25">
      <c r="A22" s="4">
        <v>98.6</v>
      </c>
      <c r="B22" s="5" t="s">
        <v>51</v>
      </c>
      <c r="C22" s="4">
        <f t="shared" si="0"/>
        <v>3.5</v>
      </c>
      <c r="D22" s="6" t="s">
        <v>32</v>
      </c>
    </row>
    <row r="23" spans="1:4" ht="15.75" x14ac:dyDescent="0.25">
      <c r="A23" s="4">
        <v>102.1</v>
      </c>
      <c r="B23" s="5" t="s">
        <v>50</v>
      </c>
      <c r="C23" s="4">
        <f t="shared" si="0"/>
        <v>0</v>
      </c>
      <c r="D23" s="6" t="s">
        <v>13</v>
      </c>
    </row>
    <row r="24" spans="1:4" ht="15.75" x14ac:dyDescent="0.25">
      <c r="A24" s="4">
        <v>102.1</v>
      </c>
      <c r="B24" s="5" t="s">
        <v>51</v>
      </c>
      <c r="C24" s="4">
        <f t="shared" si="0"/>
        <v>1.4000000000000057</v>
      </c>
      <c r="D24" s="6" t="s">
        <v>33</v>
      </c>
    </row>
    <row r="25" spans="1:4" ht="15.75" x14ac:dyDescent="0.25">
      <c r="A25" s="4">
        <v>103.5</v>
      </c>
      <c r="B25" s="5" t="s">
        <v>51</v>
      </c>
      <c r="C25" s="4">
        <f t="shared" si="0"/>
        <v>0.29999999999999716</v>
      </c>
      <c r="D25" s="6" t="s">
        <v>2</v>
      </c>
    </row>
    <row r="26" spans="1:4" ht="15.75" x14ac:dyDescent="0.25">
      <c r="A26" s="4">
        <v>103.8</v>
      </c>
      <c r="B26" s="5" t="s">
        <v>50</v>
      </c>
      <c r="C26" s="4">
        <f t="shared" si="0"/>
        <v>0.20000000000000284</v>
      </c>
      <c r="D26" s="6" t="s">
        <v>14</v>
      </c>
    </row>
    <row r="27" spans="1:4" ht="15.75" x14ac:dyDescent="0.25">
      <c r="A27" s="4">
        <v>104</v>
      </c>
      <c r="B27" s="5" t="s">
        <v>51</v>
      </c>
      <c r="C27" s="4">
        <f t="shared" si="0"/>
        <v>3</v>
      </c>
      <c r="D27" s="6" t="s">
        <v>34</v>
      </c>
    </row>
    <row r="28" spans="1:4" ht="16.5" thickBot="1" x14ac:dyDescent="0.3">
      <c r="A28" s="15">
        <v>107</v>
      </c>
      <c r="B28" s="20" t="s">
        <v>50</v>
      </c>
      <c r="C28" s="15">
        <f t="shared" si="0"/>
        <v>0</v>
      </c>
      <c r="D28" s="17" t="s">
        <v>76</v>
      </c>
    </row>
    <row r="29" spans="1:4" ht="48" thickBot="1" x14ac:dyDescent="0.3">
      <c r="A29" s="12">
        <v>107</v>
      </c>
      <c r="B29" s="13" t="s">
        <v>49</v>
      </c>
      <c r="C29" s="14">
        <f t="shared" si="0"/>
        <v>0</v>
      </c>
      <c r="D29" s="22" t="s">
        <v>77</v>
      </c>
    </row>
    <row r="30" spans="1:4" ht="15.75" x14ac:dyDescent="0.25">
      <c r="A30" s="9">
        <v>107</v>
      </c>
      <c r="B30" s="10" t="s">
        <v>51</v>
      </c>
      <c r="C30" s="9">
        <f t="shared" si="0"/>
        <v>9.9999999999994316E-2</v>
      </c>
      <c r="D30" s="11" t="s">
        <v>78</v>
      </c>
    </row>
    <row r="31" spans="1:4" ht="15.75" x14ac:dyDescent="0.25">
      <c r="A31" s="4">
        <v>107.1</v>
      </c>
      <c r="B31" s="5" t="s">
        <v>50</v>
      </c>
      <c r="C31" s="4">
        <f t="shared" si="0"/>
        <v>6.3000000000000114</v>
      </c>
      <c r="D31" s="6" t="s">
        <v>79</v>
      </c>
    </row>
    <row r="32" spans="1:4" ht="15.75" x14ac:dyDescent="0.25">
      <c r="A32" s="4">
        <v>113.4</v>
      </c>
      <c r="B32" s="5" t="s">
        <v>51</v>
      </c>
      <c r="C32" s="4">
        <f t="shared" si="0"/>
        <v>0.19999999999998863</v>
      </c>
      <c r="D32" s="6" t="s">
        <v>35</v>
      </c>
    </row>
    <row r="33" spans="1:4" ht="15.75" x14ac:dyDescent="0.25">
      <c r="A33" s="4">
        <v>113.6</v>
      </c>
      <c r="B33" s="5" t="s">
        <v>50</v>
      </c>
      <c r="C33" s="4">
        <f t="shared" si="0"/>
        <v>1.5</v>
      </c>
      <c r="D33" s="6" t="s">
        <v>15</v>
      </c>
    </row>
    <row r="34" spans="1:4" ht="15.75" x14ac:dyDescent="0.25">
      <c r="A34" s="4">
        <v>115.1</v>
      </c>
      <c r="B34" s="5" t="s">
        <v>51</v>
      </c>
      <c r="C34" s="4">
        <f t="shared" si="0"/>
        <v>0.20000000000000284</v>
      </c>
      <c r="D34" s="6" t="s">
        <v>3</v>
      </c>
    </row>
    <row r="35" spans="1:4" ht="15.75" x14ac:dyDescent="0.25">
      <c r="A35" s="4">
        <v>115.3</v>
      </c>
      <c r="B35" s="5" t="s">
        <v>51</v>
      </c>
      <c r="C35" s="4">
        <f t="shared" si="0"/>
        <v>0.10000000000000853</v>
      </c>
      <c r="D35" s="6" t="s">
        <v>36</v>
      </c>
    </row>
    <row r="36" spans="1:4" ht="15.75" x14ac:dyDescent="0.25">
      <c r="A36" s="4">
        <v>115.4</v>
      </c>
      <c r="B36" s="5" t="s">
        <v>50</v>
      </c>
      <c r="C36" s="4">
        <f t="shared" si="0"/>
        <v>3</v>
      </c>
      <c r="D36" s="6" t="s">
        <v>16</v>
      </c>
    </row>
    <row r="37" spans="1:4" ht="15.75" x14ac:dyDescent="0.25">
      <c r="A37" s="4">
        <v>118.4</v>
      </c>
      <c r="B37" s="7" t="s">
        <v>53</v>
      </c>
      <c r="C37" s="4">
        <f t="shared" si="0"/>
        <v>9.9999999999994316E-2</v>
      </c>
      <c r="D37" s="8" t="s">
        <v>4</v>
      </c>
    </row>
    <row r="38" spans="1:4" ht="15.75" x14ac:dyDescent="0.25">
      <c r="A38" s="4">
        <v>118.5</v>
      </c>
      <c r="B38" s="5" t="s">
        <v>50</v>
      </c>
      <c r="C38" s="4">
        <f t="shared" si="0"/>
        <v>1.2999999999999972</v>
      </c>
      <c r="D38" s="6" t="s">
        <v>17</v>
      </c>
    </row>
    <row r="39" spans="1:4" ht="15.75" x14ac:dyDescent="0.25">
      <c r="A39" s="4">
        <v>119.8</v>
      </c>
      <c r="B39" s="5" t="s">
        <v>51</v>
      </c>
      <c r="C39" s="4">
        <f t="shared" si="0"/>
        <v>4.2999999999999972</v>
      </c>
      <c r="D39" s="6" t="s">
        <v>37</v>
      </c>
    </row>
    <row r="40" spans="1:4" ht="15.75" x14ac:dyDescent="0.25">
      <c r="A40" s="4">
        <v>124.1</v>
      </c>
      <c r="B40" s="5" t="s">
        <v>51</v>
      </c>
      <c r="C40" s="4">
        <f t="shared" si="0"/>
        <v>0.30000000000001137</v>
      </c>
      <c r="D40" s="6" t="s">
        <v>38</v>
      </c>
    </row>
    <row r="41" spans="1:4" ht="15.75" x14ac:dyDescent="0.25">
      <c r="A41" s="4">
        <v>124.4</v>
      </c>
      <c r="B41" s="5" t="s">
        <v>50</v>
      </c>
      <c r="C41" s="4">
        <f t="shared" si="0"/>
        <v>9.9999999999994316E-2</v>
      </c>
      <c r="D41" s="6" t="s">
        <v>18</v>
      </c>
    </row>
    <row r="42" spans="1:4" ht="15.75" x14ac:dyDescent="0.25">
      <c r="A42" s="4">
        <v>124.5</v>
      </c>
      <c r="B42" s="5" t="s">
        <v>50</v>
      </c>
      <c r="C42" s="4">
        <f t="shared" si="0"/>
        <v>5</v>
      </c>
      <c r="D42" s="6" t="s">
        <v>19</v>
      </c>
    </row>
    <row r="43" spans="1:4" ht="15.75" x14ac:dyDescent="0.25">
      <c r="A43" s="4">
        <v>129.5</v>
      </c>
      <c r="B43" s="5" t="s">
        <v>50</v>
      </c>
      <c r="C43" s="4">
        <f t="shared" si="0"/>
        <v>6.5</v>
      </c>
      <c r="D43" s="6" t="s">
        <v>20</v>
      </c>
    </row>
    <row r="44" spans="1:4" ht="15.75" x14ac:dyDescent="0.25">
      <c r="A44" s="4">
        <v>136</v>
      </c>
      <c r="B44" s="7" t="s">
        <v>54</v>
      </c>
      <c r="C44" s="4">
        <f t="shared" si="0"/>
        <v>7.0999999999999943</v>
      </c>
      <c r="D44" s="6" t="s">
        <v>5</v>
      </c>
    </row>
    <row r="45" spans="1:4" ht="15.75" x14ac:dyDescent="0.25">
      <c r="A45" s="4">
        <v>143.1</v>
      </c>
      <c r="B45" s="7" t="s">
        <v>53</v>
      </c>
      <c r="C45" s="4">
        <f t="shared" si="0"/>
        <v>9.9999999999994316E-2</v>
      </c>
      <c r="D45" s="23" t="s">
        <v>66</v>
      </c>
    </row>
    <row r="46" spans="1:4" ht="15.75" x14ac:dyDescent="0.25">
      <c r="A46" s="4">
        <v>143.19999999999999</v>
      </c>
      <c r="B46" s="7" t="s">
        <v>53</v>
      </c>
      <c r="C46" s="4">
        <f t="shared" si="0"/>
        <v>12.100000000000023</v>
      </c>
      <c r="D46" s="23" t="s">
        <v>71</v>
      </c>
    </row>
    <row r="47" spans="1:4" ht="16.5" thickBot="1" x14ac:dyDescent="0.3">
      <c r="A47" s="15">
        <v>155.30000000000001</v>
      </c>
      <c r="B47" s="16" t="s">
        <v>54</v>
      </c>
      <c r="C47" s="15">
        <f t="shared" si="0"/>
        <v>0.19999999999998863</v>
      </c>
      <c r="D47" s="24" t="s">
        <v>67</v>
      </c>
    </row>
    <row r="48" spans="1:4" ht="48" thickBot="1" x14ac:dyDescent="0.3">
      <c r="A48" s="12">
        <v>155.5</v>
      </c>
      <c r="B48" s="13" t="s">
        <v>49</v>
      </c>
      <c r="C48" s="14">
        <f t="shared" si="0"/>
        <v>0</v>
      </c>
      <c r="D48" s="22" t="s">
        <v>61</v>
      </c>
    </row>
    <row r="49" spans="1:4" ht="15.75" x14ac:dyDescent="0.25">
      <c r="A49" s="9">
        <v>155.5</v>
      </c>
      <c r="B49" s="10" t="s">
        <v>50</v>
      </c>
      <c r="C49" s="9">
        <f t="shared" si="0"/>
        <v>9.9999999999994316E-2</v>
      </c>
      <c r="D49" s="11" t="s">
        <v>21</v>
      </c>
    </row>
    <row r="50" spans="1:4" ht="15.75" x14ac:dyDescent="0.25">
      <c r="A50" s="4">
        <v>155.6</v>
      </c>
      <c r="B50" s="7" t="s">
        <v>53</v>
      </c>
      <c r="C50" s="4">
        <f t="shared" si="0"/>
        <v>7.5999999999999943</v>
      </c>
      <c r="D50" s="8" t="s">
        <v>56</v>
      </c>
    </row>
    <row r="51" spans="1:4" ht="15.75" x14ac:dyDescent="0.25">
      <c r="A51" s="4">
        <v>163.19999999999999</v>
      </c>
      <c r="B51" s="7" t="s">
        <v>54</v>
      </c>
      <c r="C51" s="4">
        <f t="shared" si="0"/>
        <v>2.6000000000000227</v>
      </c>
      <c r="D51" s="6" t="s">
        <v>68</v>
      </c>
    </row>
    <row r="52" spans="1:4" ht="15.75" x14ac:dyDescent="0.25">
      <c r="A52" s="4">
        <v>165.8</v>
      </c>
      <c r="B52" s="7" t="s">
        <v>54</v>
      </c>
      <c r="C52" s="4">
        <f t="shared" si="0"/>
        <v>11.799999999999983</v>
      </c>
      <c r="D52" s="6" t="s">
        <v>6</v>
      </c>
    </row>
    <row r="53" spans="1:4" ht="15.75" x14ac:dyDescent="0.25">
      <c r="A53" s="4">
        <v>177.6</v>
      </c>
      <c r="B53" s="5" t="s">
        <v>50</v>
      </c>
      <c r="C53" s="4">
        <f t="shared" si="0"/>
        <v>5.9000000000000057</v>
      </c>
      <c r="D53" s="6" t="s">
        <v>22</v>
      </c>
    </row>
    <row r="54" spans="1:4" ht="16.5" thickBot="1" x14ac:dyDescent="0.3">
      <c r="A54" s="15">
        <v>183.5</v>
      </c>
      <c r="B54" s="16" t="s">
        <v>53</v>
      </c>
      <c r="C54" s="15">
        <f t="shared" si="0"/>
        <v>12.5</v>
      </c>
      <c r="D54" s="19" t="s">
        <v>69</v>
      </c>
    </row>
    <row r="55" spans="1:4" ht="48" thickBot="1" x14ac:dyDescent="0.3">
      <c r="A55" s="12">
        <v>196</v>
      </c>
      <c r="B55" s="13" t="s">
        <v>49</v>
      </c>
      <c r="C55" s="14">
        <f t="shared" si="0"/>
        <v>2.6999999999999886</v>
      </c>
      <c r="D55" s="22" t="s">
        <v>62</v>
      </c>
    </row>
    <row r="56" spans="1:4" ht="15.75" x14ac:dyDescent="0.25">
      <c r="A56" s="9">
        <v>198.7</v>
      </c>
      <c r="B56" s="18" t="s">
        <v>55</v>
      </c>
      <c r="C56" s="9">
        <f t="shared" si="0"/>
        <v>2.7000000000000171</v>
      </c>
      <c r="D56" s="11" t="s">
        <v>43</v>
      </c>
    </row>
    <row r="57" spans="1:4" ht="15.75" x14ac:dyDescent="0.25">
      <c r="A57" s="4">
        <v>201.4</v>
      </c>
      <c r="B57" s="5" t="s">
        <v>51</v>
      </c>
      <c r="C57" s="4">
        <f t="shared" si="0"/>
        <v>1.5999999999999943</v>
      </c>
      <c r="D57" s="6" t="s">
        <v>57</v>
      </c>
    </row>
    <row r="58" spans="1:4" ht="15.75" x14ac:dyDescent="0.25">
      <c r="A58" s="4">
        <v>203</v>
      </c>
      <c r="B58" s="7" t="s">
        <v>54</v>
      </c>
      <c r="C58" s="4">
        <f t="shared" si="0"/>
        <v>11.599999999999994</v>
      </c>
      <c r="D58" s="6" t="s">
        <v>7</v>
      </c>
    </row>
    <row r="59" spans="1:4" ht="15.75" x14ac:dyDescent="0.25">
      <c r="A59" s="4">
        <v>214.6</v>
      </c>
      <c r="B59" s="5" t="s">
        <v>50</v>
      </c>
      <c r="C59" s="4">
        <f t="shared" si="0"/>
        <v>1.2000000000000171</v>
      </c>
      <c r="D59" s="6" t="s">
        <v>23</v>
      </c>
    </row>
    <row r="60" spans="1:4" ht="15.75" x14ac:dyDescent="0.25">
      <c r="A60" s="4">
        <v>215.8</v>
      </c>
      <c r="B60" s="5" t="s">
        <v>51</v>
      </c>
      <c r="C60" s="4">
        <f t="shared" si="0"/>
        <v>1</v>
      </c>
      <c r="D60" s="6" t="s">
        <v>84</v>
      </c>
    </row>
    <row r="61" spans="1:4" ht="15.75" x14ac:dyDescent="0.25">
      <c r="A61" s="4">
        <v>216.8</v>
      </c>
      <c r="B61" s="5" t="s">
        <v>53</v>
      </c>
      <c r="C61" s="4">
        <f t="shared" si="0"/>
        <v>0.5</v>
      </c>
      <c r="D61" s="8" t="s">
        <v>80</v>
      </c>
    </row>
    <row r="62" spans="1:4" ht="15.75" x14ac:dyDescent="0.25">
      <c r="A62" s="4">
        <v>217.3</v>
      </c>
      <c r="B62" s="5" t="s">
        <v>50</v>
      </c>
      <c r="C62" s="4">
        <f t="shared" si="0"/>
        <v>0.79999999999998295</v>
      </c>
      <c r="D62" s="6" t="s">
        <v>82</v>
      </c>
    </row>
    <row r="63" spans="1:4" ht="15.75" x14ac:dyDescent="0.25">
      <c r="A63" s="4">
        <v>218.1</v>
      </c>
      <c r="B63" s="5" t="s">
        <v>51</v>
      </c>
      <c r="C63" s="4">
        <f t="shared" si="0"/>
        <v>0.59999999999999432</v>
      </c>
      <c r="D63" s="6" t="s">
        <v>85</v>
      </c>
    </row>
    <row r="64" spans="1:4" ht="15.75" x14ac:dyDescent="0.25">
      <c r="A64" s="4">
        <v>218.7</v>
      </c>
      <c r="B64" s="7" t="s">
        <v>51</v>
      </c>
      <c r="C64" s="4">
        <f t="shared" si="0"/>
        <v>0.40000000000000568</v>
      </c>
      <c r="D64" s="6" t="s">
        <v>86</v>
      </c>
    </row>
    <row r="65" spans="1:4" ht="15.75" x14ac:dyDescent="0.25">
      <c r="A65" s="4">
        <v>219.1</v>
      </c>
      <c r="B65" s="5" t="s">
        <v>50</v>
      </c>
      <c r="C65" s="4">
        <f t="shared" si="0"/>
        <v>0.59999999999999432</v>
      </c>
      <c r="D65" s="6" t="s">
        <v>83</v>
      </c>
    </row>
    <row r="66" spans="1:4" ht="15.75" x14ac:dyDescent="0.25">
      <c r="A66" s="4">
        <v>219.7</v>
      </c>
      <c r="B66" s="7" t="s">
        <v>51</v>
      </c>
      <c r="C66" s="4">
        <f t="shared" si="0"/>
        <v>0.60000000000002274</v>
      </c>
      <c r="D66" s="6" t="s">
        <v>39</v>
      </c>
    </row>
    <row r="67" spans="1:4" ht="15.75" x14ac:dyDescent="0.25">
      <c r="A67" s="4">
        <v>220.3</v>
      </c>
      <c r="B67" s="5" t="s">
        <v>50</v>
      </c>
      <c r="C67" s="4">
        <f t="shared" si="0"/>
        <v>0.5</v>
      </c>
      <c r="D67" s="6" t="s">
        <v>24</v>
      </c>
    </row>
    <row r="68" spans="1:4" ht="15.75" x14ac:dyDescent="0.25">
      <c r="A68" s="4">
        <v>220.8</v>
      </c>
      <c r="B68" s="5" t="s">
        <v>51</v>
      </c>
      <c r="C68" s="4">
        <f t="shared" si="0"/>
        <v>0.59999999999999432</v>
      </c>
      <c r="D68" s="6" t="s">
        <v>40</v>
      </c>
    </row>
    <row r="69" spans="1:4" ht="15.75" x14ac:dyDescent="0.25">
      <c r="A69" s="4">
        <v>221.4</v>
      </c>
      <c r="B69" s="7" t="s">
        <v>53</v>
      </c>
      <c r="C69" s="4">
        <f t="shared" si="0"/>
        <v>8.0999999999999943</v>
      </c>
      <c r="D69" s="8" t="s">
        <v>72</v>
      </c>
    </row>
    <row r="70" spans="1:4" ht="15.75" x14ac:dyDescent="0.25">
      <c r="A70" s="4">
        <v>229.5</v>
      </c>
      <c r="B70" s="7" t="s">
        <v>54</v>
      </c>
      <c r="C70" s="4">
        <f t="shared" si="0"/>
        <v>1</v>
      </c>
      <c r="D70" s="6" t="s">
        <v>70</v>
      </c>
    </row>
    <row r="71" spans="1:4" ht="15.75" x14ac:dyDescent="0.25">
      <c r="A71" s="4">
        <v>230.5</v>
      </c>
      <c r="B71" s="5" t="s">
        <v>51</v>
      </c>
      <c r="C71" s="4">
        <f t="shared" si="0"/>
        <v>2.8000000000000114</v>
      </c>
      <c r="D71" s="6" t="s">
        <v>73</v>
      </c>
    </row>
    <row r="72" spans="1:4" ht="15.75" x14ac:dyDescent="0.25">
      <c r="A72" s="4">
        <v>233.3</v>
      </c>
      <c r="B72" s="5" t="s">
        <v>51</v>
      </c>
      <c r="C72" s="4">
        <f t="shared" si="0"/>
        <v>3.8999999999999773</v>
      </c>
      <c r="D72" s="6" t="s">
        <v>30</v>
      </c>
    </row>
    <row r="73" spans="1:4" ht="15.75" x14ac:dyDescent="0.25">
      <c r="A73" s="4">
        <v>237.2</v>
      </c>
      <c r="B73" s="7" t="s">
        <v>53</v>
      </c>
      <c r="C73" s="4">
        <f t="shared" si="0"/>
        <v>0.10000000000002274</v>
      </c>
      <c r="D73" s="8" t="s">
        <v>81</v>
      </c>
    </row>
    <row r="74" spans="1:4" ht="15.75" x14ac:dyDescent="0.25">
      <c r="A74" s="4">
        <v>237.3</v>
      </c>
      <c r="B74" s="7" t="s">
        <v>53</v>
      </c>
      <c r="C74" s="4">
        <f t="shared" si="0"/>
        <v>3.5999999999999943</v>
      </c>
      <c r="D74" s="8" t="s">
        <v>81</v>
      </c>
    </row>
    <row r="75" spans="1:4" ht="15.75" x14ac:dyDescent="0.25">
      <c r="A75" s="4">
        <v>240.9</v>
      </c>
      <c r="B75" s="5" t="s">
        <v>51</v>
      </c>
      <c r="C75" s="4">
        <f t="shared" si="0"/>
        <v>4.6999999999999886</v>
      </c>
      <c r="D75" s="6" t="s">
        <v>41</v>
      </c>
    </row>
    <row r="76" spans="1:4" ht="15.75" x14ac:dyDescent="0.25">
      <c r="A76" s="4">
        <v>245.6</v>
      </c>
      <c r="B76" s="7" t="s">
        <v>55</v>
      </c>
      <c r="C76" s="4">
        <f t="shared" si="0"/>
        <v>3.0999999999999943</v>
      </c>
      <c r="D76" s="6" t="s">
        <v>44</v>
      </c>
    </row>
    <row r="77" spans="1:4" ht="15.75" x14ac:dyDescent="0.25">
      <c r="A77" s="4">
        <v>248.7</v>
      </c>
      <c r="B77" s="5" t="s">
        <v>50</v>
      </c>
      <c r="C77" s="4">
        <f t="shared" si="0"/>
        <v>0.70000000000001705</v>
      </c>
      <c r="D77" s="6" t="s">
        <v>9</v>
      </c>
    </row>
    <row r="78" spans="1:4" ht="15.75" x14ac:dyDescent="0.25">
      <c r="A78" s="4">
        <v>249.4</v>
      </c>
      <c r="B78" s="5" t="s">
        <v>51</v>
      </c>
      <c r="C78" s="4">
        <f t="shared" ref="C78:C80" si="1">A79-A78</f>
        <v>9.9999999999994316E-2</v>
      </c>
      <c r="D78" s="6" t="s">
        <v>28</v>
      </c>
    </row>
    <row r="79" spans="1:4" ht="15.75" x14ac:dyDescent="0.25">
      <c r="A79" s="4">
        <v>249.5</v>
      </c>
      <c r="B79" s="5" t="s">
        <v>50</v>
      </c>
      <c r="C79" s="4">
        <f t="shared" si="1"/>
        <v>0</v>
      </c>
      <c r="D79" s="6" t="s">
        <v>25</v>
      </c>
    </row>
    <row r="80" spans="1:4" ht="16.5" thickBot="1" x14ac:dyDescent="0.3">
      <c r="A80" s="15">
        <v>249.5</v>
      </c>
      <c r="B80" s="20" t="s">
        <v>50</v>
      </c>
      <c r="C80" s="15">
        <f t="shared" si="1"/>
        <v>9.9999999999994316E-2</v>
      </c>
      <c r="D80" s="17" t="s">
        <v>26</v>
      </c>
    </row>
    <row r="81" spans="1:4" ht="48" thickBot="1" x14ac:dyDescent="0.3">
      <c r="A81" s="12">
        <v>249.6</v>
      </c>
      <c r="B81" s="13" t="s">
        <v>49</v>
      </c>
      <c r="C81" s="13"/>
      <c r="D81" s="22" t="s">
        <v>59</v>
      </c>
    </row>
  </sheetData>
  <mergeCells count="1">
    <mergeCell ref="A1:D1"/>
  </mergeCells>
  <printOptions horizontalCentered="1"/>
  <pageMargins left="0.75" right="0.7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2022-03-02T04:51:36Z</cp:lastPrinted>
  <dcterms:created xsi:type="dcterms:W3CDTF">2021-02-17T21:24:45Z</dcterms:created>
  <dcterms:modified xsi:type="dcterms:W3CDTF">2022-03-02T05:01:03Z</dcterms:modified>
</cp:coreProperties>
</file>