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38" i="1" l="1"/>
  <c r="C39" i="1"/>
  <c r="C40" i="1"/>
  <c r="C22" i="1"/>
  <c r="C23" i="1"/>
  <c r="C24" i="1"/>
  <c r="C25" i="1"/>
  <c r="C26" i="1"/>
  <c r="C14" i="1"/>
  <c r="C5" i="1"/>
  <c r="C6" i="1"/>
  <c r="C33" i="1"/>
  <c r="C34" i="1"/>
  <c r="C35" i="1"/>
  <c r="C36" i="1"/>
  <c r="C37" i="1"/>
  <c r="C31" i="1"/>
  <c r="C32" i="1"/>
  <c r="C45" i="1" l="1"/>
  <c r="C46" i="1"/>
  <c r="C47" i="1"/>
  <c r="C48" i="1"/>
  <c r="C49" i="1"/>
  <c r="C4" i="1" l="1"/>
  <c r="C15" i="1"/>
  <c r="C16" i="1"/>
  <c r="C17" i="1"/>
  <c r="C18" i="1"/>
  <c r="C19" i="1"/>
  <c r="C20" i="1"/>
  <c r="C21" i="1"/>
  <c r="C27" i="1"/>
  <c r="C28" i="1"/>
  <c r="C29" i="1"/>
  <c r="C30" i="1"/>
  <c r="C41" i="1"/>
  <c r="C42" i="1"/>
  <c r="C43" i="1"/>
  <c r="C44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3" i="1"/>
</calcChain>
</file>

<file path=xl/sharedStrings.xml><?xml version="1.0" encoding="utf-8"?>
<sst xmlns="http://schemas.openxmlformats.org/spreadsheetml/2006/main" count="155" uniqueCount="86">
  <si>
    <t>Climb 2000' next 30 miles!</t>
  </si>
  <si>
    <t>Food/Water. Next water 18 miles</t>
  </si>
  <si>
    <t>Keep right at the fork, follow signs for AZ-80 E and merge onto AZ-80 E</t>
  </si>
  <si>
    <t>At the traffic circle, take the 1st exit onto AZ-92 W heading to Sierra Vista</t>
  </si>
  <si>
    <t>Food/Water Mini Mart</t>
  </si>
  <si>
    <t>Food/Water</t>
  </si>
  <si>
    <t>Food/Water. Quik Mart</t>
  </si>
  <si>
    <t>Mile</t>
  </si>
  <si>
    <t>Go</t>
  </si>
  <si>
    <t>For</t>
  </si>
  <si>
    <t>Cue</t>
  </si>
  <si>
    <t>RIGHT toward E Broadway Blvd</t>
  </si>
  <si>
    <t>RIGHT onto S Pistol Hill Rd</t>
  </si>
  <si>
    <t>RIGHT onto AZ-82 E</t>
  </si>
  <si>
    <t>RIGHT onto AZ-80 E</t>
  </si>
  <si>
    <t>RIGHT onto Fremont St</t>
  </si>
  <si>
    <t>RIGHT onto AZ-83 N</t>
  </si>
  <si>
    <t>RIGHT onto E Colossal Cave Rd</t>
  </si>
  <si>
    <t>RIGHT onto S Craycroft Rd</t>
  </si>
  <si>
    <t>RIGHT onto S Alvernon Way</t>
  </si>
  <si>
    <t>RIGHT at Randolph Way</t>
  </si>
  <si>
    <t>LEFT onto E Broadway Blvd</t>
  </si>
  <si>
    <t>LEFT onto S Old Spanish Trail</t>
  </si>
  <si>
    <t>LEFT to stay on E Colossal Cave Rd</t>
  </si>
  <si>
    <t>LEFT onto Elgin Rd</t>
  </si>
  <si>
    <t>LEFT onto E Allen St</t>
  </si>
  <si>
    <t>LEFT onto N San Diego St</t>
  </si>
  <si>
    <t>LEFT onto N Old Divide Rd</t>
  </si>
  <si>
    <t>LEFT onto E Buffalo Soldier Trail</t>
  </si>
  <si>
    <t>LEFT onto E Mary Ann Cleveland Way</t>
  </si>
  <si>
    <t>LEFT onto E Valencia Rd</t>
  </si>
  <si>
    <t>CONT onto E Colossal Cave Rd</t>
  </si>
  <si>
    <t>CONT straight onto Upper Elgin Rd</t>
  </si>
  <si>
    <t>CONT onto West Blvd</t>
  </si>
  <si>
    <t>CONT onto AZ-90</t>
  </si>
  <si>
    <t>CONT onto E Old Vail Rd</t>
  </si>
  <si>
    <t>CONT onto E Drexel Rd</t>
  </si>
  <si>
    <t>Bear LEFT onto E Cindrich St</t>
  </si>
  <si>
    <t>Bear RIGHT to stay on S Alvernon Way</t>
  </si>
  <si>
    <t>West Blvd becomes Tombstone Canyon</t>
  </si>
  <si>
    <t>R</t>
  </si>
  <si>
    <t>L</t>
  </si>
  <si>
    <t>-</t>
  </si>
  <si>
    <t>CP</t>
  </si>
  <si>
    <t>BR</t>
  </si>
  <si>
    <t>R/L</t>
  </si>
  <si>
    <t>Summit! 5146'</t>
  </si>
  <si>
    <t>RIGHT/LEFT to CONT on Frontage Rd</t>
  </si>
  <si>
    <t>Summit - 3554'</t>
  </si>
  <si>
    <t>Summit - 5051'</t>
  </si>
  <si>
    <t>Summit - 4934'</t>
  </si>
  <si>
    <t>RIGHT onto Tombstone Cn Rd / Main St</t>
  </si>
  <si>
    <t>RIGHT to stay on Main St</t>
  </si>
  <si>
    <t>LEFT onto AZ-82 W</t>
  </si>
  <si>
    <t>Becomes S Arcadia Ave</t>
  </si>
  <si>
    <t>BL</t>
  </si>
  <si>
    <t>Control: Bear Left to cross Bridge. 
Answer question on card. Bridge Sign</t>
  </si>
  <si>
    <t>LEFT to Starbucks</t>
  </si>
  <si>
    <r>
      <t xml:space="preserve">RIGHT onto Erie St. </t>
    </r>
    <r>
      <rPr>
        <b/>
        <sz val="12"/>
        <color theme="1"/>
        <rFont val="Calibri"/>
        <family val="2"/>
        <scheme val="minor"/>
      </rPr>
      <t>Enjoy the history</t>
    </r>
    <r>
      <rPr>
        <sz val="12"/>
        <color theme="1"/>
        <rFont val="Calibri"/>
        <family val="2"/>
        <scheme val="minor"/>
      </rPr>
      <t>!</t>
    </r>
  </si>
  <si>
    <t>RIGHT back onto AZ-80 E to traffic Circle</t>
  </si>
  <si>
    <t>After 10pm Control: Circle K
401 S Alvernon Way, Tucson, AZ 85711
OPEN: 18:08,  CLOSE: 09:00 next day</t>
  </si>
  <si>
    <t>RIGHT onto 2nd St</t>
  </si>
  <si>
    <t>RIGHT onto S Freeman Rd</t>
  </si>
  <si>
    <t>LEFT into Saguaro National Park</t>
  </si>
  <si>
    <t>!!!</t>
  </si>
  <si>
    <t>CAUTION on Descent!!!</t>
  </si>
  <si>
    <t>Bear RIGHT to stay on Cactus Forest Dr</t>
  </si>
  <si>
    <t>LEFT to Exit the Park</t>
  </si>
  <si>
    <t>LEFT onto Frontage Rd before I-10</t>
  </si>
  <si>
    <t>Right/Left onto AZ-83, signs for Sonoita</t>
  </si>
  <si>
    <t>CONT south on AZ-83</t>
  </si>
  <si>
    <t>!</t>
  </si>
  <si>
    <t xml:space="preserve">Mule Pass! 6004' </t>
  </si>
  <si>
    <t>Bear RIGHT onto Swan Rd, becomes Irvington Rd</t>
  </si>
  <si>
    <t>Enter Park - Pay entry fee or show your NP Pass</t>
  </si>
  <si>
    <t>Control: Answer question on Brevet Card
Rincon Mountains Overlook on LEFT</t>
  </si>
  <si>
    <t>Summit - 4800'</t>
  </si>
  <si>
    <t>Just North of the Border 400k - 3/5 Update
Organizer: Mike Sturgill - 602.702.132</t>
  </si>
  <si>
    <t>Start: Starbucks (Staffed)
3421 E Broadway Blvd #191, Tucson, AZ 85716
OPEN: 06:00,  CLOSE: 07:00</t>
  </si>
  <si>
    <t>Last Food/Water for 30 miles! (Staffed)</t>
  </si>
  <si>
    <t>FOOD/Water! on this corner (Staffed)</t>
  </si>
  <si>
    <t>Finish: Starbucks (Open Control)
3421 E Broadway Blvd #191, Tucson, AZ 85716
OPEN: 18:08,  CLOSE: 09:00 next day</t>
  </si>
  <si>
    <t>Control: Longhorn Restaurant (Staffed)
501 E Allen St, Tombstone, AZ 85638
OPEN: 11:10,  CLOSE: 17:42</t>
  </si>
  <si>
    <t>Control: High Desert Market &amp; Café or OPEN
203 Tombstone Canyon, Bisbee, AZ 85603
OPEN: 12:20,  CLOSE: 20:18</t>
  </si>
  <si>
    <t>Control: Circle K (McDonalds 0.1 miles ahead)
3651 AZ-92, Sierra Vista, AZ 85635
OPEN: 13:58,  CLOSE: 23:47</t>
  </si>
  <si>
    <t>Control: Dollar General (Staffed)
3163 AZ-83, Sonoita, AZ
OPEN:  15:42,  CLOSE: 04:28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</si>
</sst>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1"/>
    </sheetView>
  </sheetViews>
  <sheetFormatPr defaultRowHeight="30.75" customHeight="1" x14ac:dyDescent="0.25"/>
  <cols>
    <col min="1" max="1" width="6.140625" style="3" bestFit="1" customWidth="1"/>
    <col min="2" max="2" width="4.5703125" style="1" customWidth="1"/>
    <col min="3" max="3" width="5" style="1" bestFit="1" customWidth="1"/>
    <col min="4" max="4" width="48.7109375" style="2" customWidth="1"/>
    <col min="5" max="16384" width="9.140625" style="1"/>
  </cols>
  <sheetData>
    <row r="1" spans="1:4" s="4" customFormat="1" ht="30.75" customHeight="1" thickBot="1" x14ac:dyDescent="0.3">
      <c r="A1" s="28" t="s">
        <v>77</v>
      </c>
      <c r="B1" s="29"/>
      <c r="C1" s="29"/>
      <c r="D1" s="30"/>
    </row>
    <row r="2" spans="1:4" s="4" customFormat="1" ht="16.5" thickBot="1" x14ac:dyDescent="0.3">
      <c r="A2" s="10" t="s">
        <v>7</v>
      </c>
      <c r="B2" s="11" t="s">
        <v>8</v>
      </c>
      <c r="C2" s="11" t="s">
        <v>9</v>
      </c>
      <c r="D2" s="12" t="s">
        <v>10</v>
      </c>
    </row>
    <row r="3" spans="1:4" ht="48" thickBot="1" x14ac:dyDescent="0.3">
      <c r="A3" s="10">
        <v>0</v>
      </c>
      <c r="B3" s="16" t="s">
        <v>43</v>
      </c>
      <c r="C3" s="17">
        <f>A4-A3</f>
        <v>0</v>
      </c>
      <c r="D3" s="12" t="s">
        <v>78</v>
      </c>
    </row>
    <row r="4" spans="1:4" ht="15.75" x14ac:dyDescent="0.25">
      <c r="A4" s="13">
        <v>0</v>
      </c>
      <c r="B4" s="14" t="s">
        <v>40</v>
      </c>
      <c r="C4" s="13">
        <f t="shared" ref="C4:C72" si="0">A5-A4</f>
        <v>0.1</v>
      </c>
      <c r="D4" s="15" t="s">
        <v>11</v>
      </c>
    </row>
    <row r="5" spans="1:4" ht="15.75" x14ac:dyDescent="0.25">
      <c r="A5" s="6">
        <v>0.1</v>
      </c>
      <c r="B5" s="7" t="s">
        <v>41</v>
      </c>
      <c r="C5" s="13">
        <f t="shared" si="0"/>
        <v>10.5</v>
      </c>
      <c r="D5" s="8" t="s">
        <v>21</v>
      </c>
    </row>
    <row r="6" spans="1:4" ht="15.75" x14ac:dyDescent="0.25">
      <c r="A6" s="6">
        <v>10.6</v>
      </c>
      <c r="B6" s="7" t="s">
        <v>40</v>
      </c>
      <c r="C6" s="13">
        <f t="shared" si="0"/>
        <v>2.5999999999999996</v>
      </c>
      <c r="D6" s="8" t="s">
        <v>62</v>
      </c>
    </row>
    <row r="7" spans="1:4" ht="15.75" x14ac:dyDescent="0.25">
      <c r="A7" s="6">
        <v>13.2</v>
      </c>
      <c r="B7" s="7" t="s">
        <v>41</v>
      </c>
      <c r="C7" s="13">
        <f t="shared" si="0"/>
        <v>0.20000000000000107</v>
      </c>
      <c r="D7" s="8" t="s">
        <v>22</v>
      </c>
    </row>
    <row r="8" spans="1:4" ht="15.75" x14ac:dyDescent="0.25">
      <c r="A8" s="6">
        <v>13.4</v>
      </c>
      <c r="B8" s="7" t="s">
        <v>41</v>
      </c>
      <c r="C8" s="13">
        <f t="shared" si="0"/>
        <v>9.9999999999999645E-2</v>
      </c>
      <c r="D8" s="8" t="s">
        <v>63</v>
      </c>
    </row>
    <row r="9" spans="1:4" ht="15.75" x14ac:dyDescent="0.25">
      <c r="A9" s="25">
        <v>13.5</v>
      </c>
      <c r="B9" s="26" t="s">
        <v>42</v>
      </c>
      <c r="C9" s="13">
        <f t="shared" si="0"/>
        <v>0.19999999999999929</v>
      </c>
      <c r="D9" s="27" t="s">
        <v>74</v>
      </c>
    </row>
    <row r="10" spans="1:4" ht="16.5" thickBot="1" x14ac:dyDescent="0.3">
      <c r="A10" s="18">
        <v>13.7</v>
      </c>
      <c r="B10" s="19" t="s">
        <v>64</v>
      </c>
      <c r="C10" s="24">
        <f t="shared" si="0"/>
        <v>4.9000000000000021</v>
      </c>
      <c r="D10" s="20" t="s">
        <v>65</v>
      </c>
    </row>
    <row r="11" spans="1:4" ht="32.25" thickBot="1" x14ac:dyDescent="0.3">
      <c r="A11" s="22">
        <v>18.600000000000001</v>
      </c>
      <c r="B11" s="11" t="s">
        <v>43</v>
      </c>
      <c r="C11" s="23">
        <f t="shared" si="0"/>
        <v>1.7999999999999972</v>
      </c>
      <c r="D11" s="12" t="s">
        <v>75</v>
      </c>
    </row>
    <row r="12" spans="1:4" ht="15.75" x14ac:dyDescent="0.25">
      <c r="A12" s="13">
        <v>20.399999999999999</v>
      </c>
      <c r="B12" s="14" t="s">
        <v>44</v>
      </c>
      <c r="C12" s="13">
        <f t="shared" si="0"/>
        <v>1.2000000000000028</v>
      </c>
      <c r="D12" s="15" t="s">
        <v>66</v>
      </c>
    </row>
    <row r="13" spans="1:4" ht="15.75" x14ac:dyDescent="0.25">
      <c r="A13" s="6">
        <v>21.6</v>
      </c>
      <c r="B13" s="7" t="s">
        <v>41</v>
      </c>
      <c r="C13" s="13">
        <f t="shared" si="0"/>
        <v>0.19999999999999929</v>
      </c>
      <c r="D13" s="8" t="s">
        <v>67</v>
      </c>
    </row>
    <row r="14" spans="1:4" ht="15.75" x14ac:dyDescent="0.25">
      <c r="A14" s="6">
        <v>21.8</v>
      </c>
      <c r="B14" s="7" t="s">
        <v>41</v>
      </c>
      <c r="C14" s="6">
        <f t="shared" si="0"/>
        <v>9.8999999999999986</v>
      </c>
      <c r="D14" s="8" t="s">
        <v>22</v>
      </c>
    </row>
    <row r="15" spans="1:4" ht="15.75" x14ac:dyDescent="0.25">
      <c r="A15" s="6">
        <v>31.7</v>
      </c>
      <c r="B15" s="7" t="s">
        <v>40</v>
      </c>
      <c r="C15" s="6">
        <f t="shared" si="0"/>
        <v>1.0000000000000036</v>
      </c>
      <c r="D15" s="8" t="s">
        <v>12</v>
      </c>
    </row>
    <row r="16" spans="1:4" ht="15.75" x14ac:dyDescent="0.25">
      <c r="A16" s="6">
        <v>32.700000000000003</v>
      </c>
      <c r="B16" s="9" t="s">
        <v>42</v>
      </c>
      <c r="C16" s="6">
        <f t="shared" si="0"/>
        <v>1.0999999999999943</v>
      </c>
      <c r="D16" s="8" t="s">
        <v>48</v>
      </c>
    </row>
    <row r="17" spans="1:4" ht="15.75" x14ac:dyDescent="0.25">
      <c r="A17" s="6">
        <v>33.799999999999997</v>
      </c>
      <c r="B17" s="9" t="s">
        <v>42</v>
      </c>
      <c r="C17" s="6">
        <f t="shared" si="0"/>
        <v>2.1000000000000014</v>
      </c>
      <c r="D17" s="8" t="s">
        <v>31</v>
      </c>
    </row>
    <row r="18" spans="1:4" ht="15.75" x14ac:dyDescent="0.25">
      <c r="A18" s="6">
        <v>35.9</v>
      </c>
      <c r="B18" s="7" t="s">
        <v>41</v>
      </c>
      <c r="C18" s="6">
        <f t="shared" si="0"/>
        <v>0</v>
      </c>
      <c r="D18" s="8" t="s">
        <v>23</v>
      </c>
    </row>
    <row r="19" spans="1:4" ht="15.75" x14ac:dyDescent="0.25">
      <c r="A19" s="6">
        <v>35.9</v>
      </c>
      <c r="B19" s="9" t="s">
        <v>42</v>
      </c>
      <c r="C19" s="6">
        <f t="shared" si="0"/>
        <v>0.70000000000000284</v>
      </c>
      <c r="D19" s="8" t="s">
        <v>0</v>
      </c>
    </row>
    <row r="20" spans="1:4" ht="15.75" x14ac:dyDescent="0.25">
      <c r="A20" s="6">
        <v>36.6</v>
      </c>
      <c r="B20" s="9" t="s">
        <v>64</v>
      </c>
      <c r="C20" s="6">
        <f t="shared" si="0"/>
        <v>1.1000000000000014</v>
      </c>
      <c r="D20" s="5" t="s">
        <v>79</v>
      </c>
    </row>
    <row r="21" spans="1:4" ht="15.75" x14ac:dyDescent="0.25">
      <c r="A21" s="6">
        <v>37.700000000000003</v>
      </c>
      <c r="B21" s="7" t="s">
        <v>41</v>
      </c>
      <c r="C21" s="6">
        <f t="shared" si="0"/>
        <v>2.2999999999999972</v>
      </c>
      <c r="D21" s="8" t="s">
        <v>68</v>
      </c>
    </row>
    <row r="22" spans="1:4" ht="15.75" x14ac:dyDescent="0.25">
      <c r="A22" s="6">
        <v>40</v>
      </c>
      <c r="B22" s="7" t="s">
        <v>45</v>
      </c>
      <c r="C22" s="6">
        <f t="shared" si="0"/>
        <v>15.399999999999999</v>
      </c>
      <c r="D22" s="8" t="s">
        <v>69</v>
      </c>
    </row>
    <row r="23" spans="1:4" ht="15.75" x14ac:dyDescent="0.25">
      <c r="A23" s="18">
        <v>55.4</v>
      </c>
      <c r="B23" s="21" t="s">
        <v>42</v>
      </c>
      <c r="C23" s="6">
        <f t="shared" si="0"/>
        <v>10.100000000000001</v>
      </c>
      <c r="D23" s="20" t="s">
        <v>46</v>
      </c>
    </row>
    <row r="24" spans="1:4" ht="15.75" x14ac:dyDescent="0.25">
      <c r="A24" s="18">
        <v>65.5</v>
      </c>
      <c r="B24" s="21" t="s">
        <v>42</v>
      </c>
      <c r="C24" s="6">
        <f t="shared" si="0"/>
        <v>9.9999999999994316E-2</v>
      </c>
      <c r="D24" s="20" t="s">
        <v>70</v>
      </c>
    </row>
    <row r="25" spans="1:4" ht="15.75" x14ac:dyDescent="0.25">
      <c r="A25" s="6">
        <v>65.599999999999994</v>
      </c>
      <c r="B25" s="9" t="s">
        <v>42</v>
      </c>
      <c r="C25" s="6">
        <f t="shared" si="0"/>
        <v>4.1000000000000085</v>
      </c>
      <c r="D25" s="5" t="s">
        <v>80</v>
      </c>
    </row>
    <row r="26" spans="1:4" ht="15.75" x14ac:dyDescent="0.25">
      <c r="A26" s="13">
        <v>69.7</v>
      </c>
      <c r="B26" s="14" t="s">
        <v>41</v>
      </c>
      <c r="C26" s="6">
        <f t="shared" si="0"/>
        <v>4.5999999999999943</v>
      </c>
      <c r="D26" s="15" t="s">
        <v>24</v>
      </c>
    </row>
    <row r="27" spans="1:4" ht="16.5" thickBot="1" x14ac:dyDescent="0.3">
      <c r="A27" s="18">
        <v>74.3</v>
      </c>
      <c r="B27" s="21" t="s">
        <v>42</v>
      </c>
      <c r="C27" s="18">
        <f t="shared" si="0"/>
        <v>0.10000000000000853</v>
      </c>
      <c r="D27" s="20" t="s">
        <v>32</v>
      </c>
    </row>
    <row r="28" spans="1:4" ht="32.25" thickBot="1" x14ac:dyDescent="0.3">
      <c r="A28" s="10">
        <v>74.400000000000006</v>
      </c>
      <c r="B28" s="11" t="s">
        <v>43</v>
      </c>
      <c r="C28" s="17">
        <f t="shared" si="0"/>
        <v>4.6999999999999886</v>
      </c>
      <c r="D28" s="12" t="s">
        <v>56</v>
      </c>
    </row>
    <row r="29" spans="1:4" ht="15.75" x14ac:dyDescent="0.25">
      <c r="A29" s="13">
        <v>79.099999999999994</v>
      </c>
      <c r="B29" s="14" t="s">
        <v>40</v>
      </c>
      <c r="C29" s="13">
        <f t="shared" si="0"/>
        <v>10.800000000000011</v>
      </c>
      <c r="D29" s="15" t="s">
        <v>13</v>
      </c>
    </row>
    <row r="30" spans="1:4" ht="15.75" x14ac:dyDescent="0.25">
      <c r="A30" s="6">
        <v>89.9</v>
      </c>
      <c r="B30" s="9" t="s">
        <v>42</v>
      </c>
      <c r="C30" s="6">
        <f t="shared" si="0"/>
        <v>15.799999999999997</v>
      </c>
      <c r="D30" s="5" t="s">
        <v>1</v>
      </c>
    </row>
    <row r="31" spans="1:4" ht="15.75" x14ac:dyDescent="0.25">
      <c r="A31" s="18">
        <v>105.7</v>
      </c>
      <c r="B31" s="19" t="s">
        <v>40</v>
      </c>
      <c r="C31" s="6">
        <f t="shared" si="0"/>
        <v>3</v>
      </c>
      <c r="D31" s="20" t="s">
        <v>14</v>
      </c>
    </row>
    <row r="32" spans="1:4" ht="15.75" x14ac:dyDescent="0.25">
      <c r="A32" s="6">
        <v>108.7</v>
      </c>
      <c r="B32" s="7" t="s">
        <v>40</v>
      </c>
      <c r="C32" s="6">
        <f t="shared" si="0"/>
        <v>9.9999999999994316E-2</v>
      </c>
      <c r="D32" s="8" t="s">
        <v>61</v>
      </c>
    </row>
    <row r="33" spans="1:4" ht="16.5" thickBot="1" x14ac:dyDescent="0.3">
      <c r="A33" s="18">
        <v>108.8</v>
      </c>
      <c r="B33" s="19" t="s">
        <v>41</v>
      </c>
      <c r="C33" s="18">
        <f t="shared" si="0"/>
        <v>0.20000000000000284</v>
      </c>
      <c r="D33" s="20" t="s">
        <v>25</v>
      </c>
    </row>
    <row r="34" spans="1:4" ht="48" thickBot="1" x14ac:dyDescent="0.3">
      <c r="A34" s="22">
        <v>109</v>
      </c>
      <c r="B34" s="11" t="s">
        <v>43</v>
      </c>
      <c r="C34" s="23">
        <f t="shared" si="0"/>
        <v>0.70000000000000284</v>
      </c>
      <c r="D34" s="12" t="s">
        <v>82</v>
      </c>
    </row>
    <row r="35" spans="1:4" ht="15.75" x14ac:dyDescent="0.25">
      <c r="A35" s="13">
        <v>109.7</v>
      </c>
      <c r="B35" s="14" t="s">
        <v>41</v>
      </c>
      <c r="C35" s="13">
        <f t="shared" si="0"/>
        <v>0</v>
      </c>
      <c r="D35" s="15" t="s">
        <v>26</v>
      </c>
    </row>
    <row r="36" spans="1:4" ht="15.75" x14ac:dyDescent="0.25">
      <c r="A36" s="6">
        <v>109.7</v>
      </c>
      <c r="B36" s="7" t="s">
        <v>40</v>
      </c>
      <c r="C36" s="6">
        <f t="shared" si="0"/>
        <v>3.5999999999999943</v>
      </c>
      <c r="D36" s="8" t="s">
        <v>15</v>
      </c>
    </row>
    <row r="37" spans="1:4" ht="15.75" x14ac:dyDescent="0.25">
      <c r="A37" s="6">
        <v>113.3</v>
      </c>
      <c r="B37" s="9" t="s">
        <v>42</v>
      </c>
      <c r="C37" s="6">
        <f t="shared" si="0"/>
        <v>17.000000000000014</v>
      </c>
      <c r="D37" s="8" t="s">
        <v>76</v>
      </c>
    </row>
    <row r="38" spans="1:4" ht="15.75" x14ac:dyDescent="0.25">
      <c r="A38" s="6">
        <v>130.30000000000001</v>
      </c>
      <c r="B38" s="7" t="s">
        <v>41</v>
      </c>
      <c r="C38" s="6">
        <f t="shared" si="0"/>
        <v>0.69999999999998863</v>
      </c>
      <c r="D38" s="8" t="s">
        <v>27</v>
      </c>
    </row>
    <row r="39" spans="1:4" ht="15.75" x14ac:dyDescent="0.25">
      <c r="A39" s="6">
        <v>131</v>
      </c>
      <c r="B39" s="7" t="s">
        <v>71</v>
      </c>
      <c r="C39" s="6">
        <f t="shared" si="0"/>
        <v>0.59999999999999432</v>
      </c>
      <c r="D39" s="8" t="s">
        <v>72</v>
      </c>
    </row>
    <row r="40" spans="1:4" ht="15.75" x14ac:dyDescent="0.25">
      <c r="A40" s="6">
        <v>131.6</v>
      </c>
      <c r="B40" s="9" t="s">
        <v>42</v>
      </c>
      <c r="C40" s="6">
        <f t="shared" si="0"/>
        <v>0.40000000000000568</v>
      </c>
      <c r="D40" s="8" t="s">
        <v>33</v>
      </c>
    </row>
    <row r="41" spans="1:4" ht="16.5" thickBot="1" x14ac:dyDescent="0.3">
      <c r="A41" s="18">
        <v>132</v>
      </c>
      <c r="B41" s="21" t="s">
        <v>42</v>
      </c>
      <c r="C41" s="18">
        <f t="shared" si="0"/>
        <v>1.1999999999999886</v>
      </c>
      <c r="D41" s="20" t="s">
        <v>39</v>
      </c>
    </row>
    <row r="42" spans="1:4" ht="48" thickBot="1" x14ac:dyDescent="0.3">
      <c r="A42" s="10">
        <v>133.19999999999999</v>
      </c>
      <c r="B42" s="11" t="s">
        <v>43</v>
      </c>
      <c r="C42" s="17">
        <f t="shared" si="0"/>
        <v>0.40000000000000568</v>
      </c>
      <c r="D42" s="12" t="s">
        <v>83</v>
      </c>
    </row>
    <row r="43" spans="1:4" ht="15.75" x14ac:dyDescent="0.25">
      <c r="A43" s="13">
        <v>133.6</v>
      </c>
      <c r="B43" s="14" t="s">
        <v>40</v>
      </c>
      <c r="C43" s="13">
        <f t="shared" si="0"/>
        <v>9.9999999999994316E-2</v>
      </c>
      <c r="D43" s="15" t="s">
        <v>51</v>
      </c>
    </row>
    <row r="44" spans="1:4" ht="15.75" x14ac:dyDescent="0.25">
      <c r="A44" s="6">
        <v>133.69999999999999</v>
      </c>
      <c r="B44" s="7" t="s">
        <v>40</v>
      </c>
      <c r="C44" s="6">
        <f t="shared" si="0"/>
        <v>0.10000000000002274</v>
      </c>
      <c r="D44" s="8" t="s">
        <v>52</v>
      </c>
    </row>
    <row r="45" spans="1:4" ht="31.5" x14ac:dyDescent="0.25">
      <c r="A45" s="6">
        <v>133.80000000000001</v>
      </c>
      <c r="B45" s="7" t="s">
        <v>44</v>
      </c>
      <c r="C45" s="6">
        <f t="shared" si="0"/>
        <v>1.2999999999999829</v>
      </c>
      <c r="D45" s="8" t="s">
        <v>2</v>
      </c>
    </row>
    <row r="46" spans="1:4" ht="15.75" x14ac:dyDescent="0.25">
      <c r="A46" s="6">
        <v>135.1</v>
      </c>
      <c r="B46" s="7" t="s">
        <v>40</v>
      </c>
      <c r="C46" s="6">
        <f t="shared" si="0"/>
        <v>0.20000000000001705</v>
      </c>
      <c r="D46" s="8" t="s">
        <v>58</v>
      </c>
    </row>
    <row r="47" spans="1:4" ht="15.75" x14ac:dyDescent="0.25">
      <c r="A47" s="6">
        <v>135.30000000000001</v>
      </c>
      <c r="B47" s="7" t="s">
        <v>40</v>
      </c>
      <c r="C47" s="6">
        <f t="shared" si="0"/>
        <v>9.9999999999994316E-2</v>
      </c>
      <c r="D47" s="8" t="s">
        <v>59</v>
      </c>
    </row>
    <row r="48" spans="1:4" ht="31.5" x14ac:dyDescent="0.25">
      <c r="A48" s="6">
        <v>135.4</v>
      </c>
      <c r="B48" s="7" t="s">
        <v>44</v>
      </c>
      <c r="C48" s="6">
        <f t="shared" si="0"/>
        <v>16.900000000000006</v>
      </c>
      <c r="D48" s="8" t="s">
        <v>3</v>
      </c>
    </row>
    <row r="49" spans="1:4" ht="15.75" x14ac:dyDescent="0.25">
      <c r="A49" s="6">
        <v>152.30000000000001</v>
      </c>
      <c r="B49" s="9" t="s">
        <v>42</v>
      </c>
      <c r="C49" s="6">
        <f t="shared" si="0"/>
        <v>5</v>
      </c>
      <c r="D49" s="5" t="s">
        <v>4</v>
      </c>
    </row>
    <row r="50" spans="1:4" ht="16.5" thickBot="1" x14ac:dyDescent="0.3">
      <c r="A50" s="18">
        <v>157.30000000000001</v>
      </c>
      <c r="B50" s="21" t="s">
        <v>42</v>
      </c>
      <c r="C50" s="18">
        <f t="shared" si="0"/>
        <v>8.3999999999999773</v>
      </c>
      <c r="D50" s="20" t="s">
        <v>49</v>
      </c>
    </row>
    <row r="51" spans="1:4" ht="48" thickBot="1" x14ac:dyDescent="0.3">
      <c r="A51" s="10">
        <v>165.7</v>
      </c>
      <c r="B51" s="11" t="s">
        <v>43</v>
      </c>
      <c r="C51" s="17">
        <f t="shared" si="0"/>
        <v>0.5</v>
      </c>
      <c r="D51" s="12" t="s">
        <v>84</v>
      </c>
    </row>
    <row r="52" spans="1:4" ht="15.75" x14ac:dyDescent="0.25">
      <c r="A52" s="13">
        <v>166.2</v>
      </c>
      <c r="B52" s="14" t="s">
        <v>41</v>
      </c>
      <c r="C52" s="13">
        <f t="shared" si="0"/>
        <v>6.1000000000000227</v>
      </c>
      <c r="D52" s="15" t="s">
        <v>28</v>
      </c>
    </row>
    <row r="53" spans="1:4" ht="15.75" x14ac:dyDescent="0.25">
      <c r="A53" s="6">
        <v>172.3</v>
      </c>
      <c r="B53" s="9" t="s">
        <v>42</v>
      </c>
      <c r="C53" s="6">
        <f t="shared" si="0"/>
        <v>8.5</v>
      </c>
      <c r="D53" s="8" t="s">
        <v>34</v>
      </c>
    </row>
    <row r="54" spans="1:4" ht="15.75" x14ac:dyDescent="0.25">
      <c r="A54" s="6">
        <v>180.8</v>
      </c>
      <c r="B54" s="9" t="s">
        <v>42</v>
      </c>
      <c r="C54" s="6">
        <f t="shared" si="0"/>
        <v>9.9999999999994316E-2</v>
      </c>
      <c r="D54" s="5" t="s">
        <v>5</v>
      </c>
    </row>
    <row r="55" spans="1:4" ht="15.75" x14ac:dyDescent="0.25">
      <c r="A55" s="6">
        <v>180.9</v>
      </c>
      <c r="B55" s="7" t="s">
        <v>41</v>
      </c>
      <c r="C55" s="6">
        <f t="shared" si="0"/>
        <v>10.400000000000006</v>
      </c>
      <c r="D55" s="8" t="s">
        <v>53</v>
      </c>
    </row>
    <row r="56" spans="1:4" ht="16.5" thickBot="1" x14ac:dyDescent="0.3">
      <c r="A56" s="18">
        <v>191.3</v>
      </c>
      <c r="B56" s="21" t="s">
        <v>42</v>
      </c>
      <c r="C56" s="18">
        <f t="shared" si="0"/>
        <v>8.7999999999999829</v>
      </c>
      <c r="D56" s="20" t="s">
        <v>50</v>
      </c>
    </row>
    <row r="57" spans="1:4" ht="48" thickBot="1" x14ac:dyDescent="0.3">
      <c r="A57" s="10">
        <v>200.1</v>
      </c>
      <c r="B57" s="11" t="s">
        <v>43</v>
      </c>
      <c r="C57" s="17">
        <f t="shared" si="0"/>
        <v>0</v>
      </c>
      <c r="D57" s="12" t="s">
        <v>85</v>
      </c>
    </row>
    <row r="58" spans="1:4" ht="15.75" x14ac:dyDescent="0.25">
      <c r="A58" s="13">
        <v>200.1</v>
      </c>
      <c r="B58" s="14" t="s">
        <v>40</v>
      </c>
      <c r="C58" s="13">
        <f t="shared" si="0"/>
        <v>10.099999999999994</v>
      </c>
      <c r="D58" s="15" t="s">
        <v>16</v>
      </c>
    </row>
    <row r="59" spans="1:4" ht="15.75" x14ac:dyDescent="0.25">
      <c r="A59" s="6">
        <v>210.2</v>
      </c>
      <c r="B59" s="9" t="s">
        <v>42</v>
      </c>
      <c r="C59" s="6">
        <f t="shared" si="0"/>
        <v>15.400000000000006</v>
      </c>
      <c r="D59" s="8" t="s">
        <v>46</v>
      </c>
    </row>
    <row r="60" spans="1:4" ht="15.75" x14ac:dyDescent="0.25">
      <c r="A60" s="6">
        <v>225.6</v>
      </c>
      <c r="B60" s="7" t="s">
        <v>45</v>
      </c>
      <c r="C60" s="6">
        <f t="shared" si="0"/>
        <v>2.3000000000000114</v>
      </c>
      <c r="D60" s="8" t="s">
        <v>47</v>
      </c>
    </row>
    <row r="61" spans="1:4" ht="15.75" x14ac:dyDescent="0.25">
      <c r="A61" s="6">
        <v>227.9</v>
      </c>
      <c r="B61" s="7" t="s">
        <v>40</v>
      </c>
      <c r="C61" s="6">
        <f t="shared" si="0"/>
        <v>1</v>
      </c>
      <c r="D61" s="8" t="s">
        <v>17</v>
      </c>
    </row>
    <row r="62" spans="1:4" ht="15.75" x14ac:dyDescent="0.25">
      <c r="A62" s="6">
        <v>228.9</v>
      </c>
      <c r="B62" s="9" t="s">
        <v>42</v>
      </c>
      <c r="C62" s="6">
        <f t="shared" si="0"/>
        <v>0.79999999999998295</v>
      </c>
      <c r="D62" s="5" t="s">
        <v>6</v>
      </c>
    </row>
    <row r="63" spans="1:4" ht="15.75" x14ac:dyDescent="0.25">
      <c r="A63" s="6">
        <v>229.7</v>
      </c>
      <c r="B63" s="7" t="s">
        <v>41</v>
      </c>
      <c r="C63" s="6">
        <f t="shared" si="0"/>
        <v>5</v>
      </c>
      <c r="D63" s="8" t="s">
        <v>29</v>
      </c>
    </row>
    <row r="64" spans="1:4" ht="15.75" x14ac:dyDescent="0.25">
      <c r="A64" s="6">
        <v>234.7</v>
      </c>
      <c r="B64" s="9" t="s">
        <v>42</v>
      </c>
      <c r="C64" s="6">
        <f t="shared" si="0"/>
        <v>3.6000000000000227</v>
      </c>
      <c r="D64" s="8" t="s">
        <v>35</v>
      </c>
    </row>
    <row r="65" spans="1:4" ht="15.75" x14ac:dyDescent="0.25">
      <c r="A65" s="6">
        <v>238.3</v>
      </c>
      <c r="B65" s="7" t="s">
        <v>41</v>
      </c>
      <c r="C65" s="6">
        <f t="shared" si="0"/>
        <v>4.2999999999999829</v>
      </c>
      <c r="D65" s="8" t="s">
        <v>30</v>
      </c>
    </row>
    <row r="66" spans="1:4" ht="15.75" x14ac:dyDescent="0.25">
      <c r="A66" s="6">
        <v>242.6</v>
      </c>
      <c r="B66" s="7" t="s">
        <v>40</v>
      </c>
      <c r="C66" s="6">
        <f t="shared" si="0"/>
        <v>0.5</v>
      </c>
      <c r="D66" s="8" t="s">
        <v>18</v>
      </c>
    </row>
    <row r="67" spans="1:4" ht="15.75" x14ac:dyDescent="0.25">
      <c r="A67" s="6">
        <v>243.1</v>
      </c>
      <c r="B67" s="9" t="s">
        <v>42</v>
      </c>
      <c r="C67" s="6">
        <f t="shared" si="0"/>
        <v>0.70000000000001705</v>
      </c>
      <c r="D67" s="8" t="s">
        <v>36</v>
      </c>
    </row>
    <row r="68" spans="1:4" ht="15.75" x14ac:dyDescent="0.25">
      <c r="A68" s="6">
        <v>243.8</v>
      </c>
      <c r="B68" s="7" t="s">
        <v>40</v>
      </c>
      <c r="C68" s="6">
        <f t="shared" si="0"/>
        <v>0.39999999999997726</v>
      </c>
      <c r="D68" s="8" t="s">
        <v>54</v>
      </c>
    </row>
    <row r="69" spans="1:4" ht="15.75" x14ac:dyDescent="0.25">
      <c r="A69" s="6">
        <v>244.2</v>
      </c>
      <c r="B69" s="7" t="s">
        <v>55</v>
      </c>
      <c r="C69" s="6">
        <f t="shared" si="0"/>
        <v>0.20000000000001705</v>
      </c>
      <c r="D69" s="8" t="s">
        <v>37</v>
      </c>
    </row>
    <row r="70" spans="1:4" ht="15.75" x14ac:dyDescent="0.25">
      <c r="A70" s="6">
        <v>244.4</v>
      </c>
      <c r="B70" s="7" t="s">
        <v>44</v>
      </c>
      <c r="C70" s="6">
        <f t="shared" si="0"/>
        <v>1.5999999999999943</v>
      </c>
      <c r="D70" s="8" t="s">
        <v>73</v>
      </c>
    </row>
    <row r="71" spans="1:4" ht="15.75" x14ac:dyDescent="0.25">
      <c r="A71" s="6">
        <v>246</v>
      </c>
      <c r="B71" s="7" t="s">
        <v>40</v>
      </c>
      <c r="C71" s="6">
        <f t="shared" si="0"/>
        <v>1.1999999999999886</v>
      </c>
      <c r="D71" s="8" t="s">
        <v>19</v>
      </c>
    </row>
    <row r="72" spans="1:4" ht="16.5" thickBot="1" x14ac:dyDescent="0.3">
      <c r="A72" s="18">
        <v>247.2</v>
      </c>
      <c r="B72" s="19" t="s">
        <v>44</v>
      </c>
      <c r="C72" s="18">
        <f t="shared" si="0"/>
        <v>2.6000000000000227</v>
      </c>
      <c r="D72" s="20" t="s">
        <v>38</v>
      </c>
    </row>
    <row r="73" spans="1:4" ht="48" thickBot="1" x14ac:dyDescent="0.3">
      <c r="A73" s="10">
        <v>249.8</v>
      </c>
      <c r="B73" s="11" t="s">
        <v>43</v>
      </c>
      <c r="C73" s="17">
        <f t="shared" ref="C73:C76" si="1">A74-A73</f>
        <v>0.39999999999997726</v>
      </c>
      <c r="D73" s="12" t="s">
        <v>60</v>
      </c>
    </row>
    <row r="74" spans="1:4" ht="15.75" x14ac:dyDescent="0.25">
      <c r="A74" s="13">
        <v>250.2</v>
      </c>
      <c r="B74" s="14" t="s">
        <v>41</v>
      </c>
      <c r="C74" s="13">
        <f t="shared" si="1"/>
        <v>0.5</v>
      </c>
      <c r="D74" s="15" t="s">
        <v>21</v>
      </c>
    </row>
    <row r="75" spans="1:4" ht="15.75" x14ac:dyDescent="0.25">
      <c r="A75" s="6">
        <v>250.7</v>
      </c>
      <c r="B75" s="7" t="s">
        <v>40</v>
      </c>
      <c r="C75" s="6">
        <f t="shared" si="1"/>
        <v>0.10000000000002274</v>
      </c>
      <c r="D75" s="8" t="s">
        <v>20</v>
      </c>
    </row>
    <row r="76" spans="1:4" ht="16.5" thickBot="1" x14ac:dyDescent="0.3">
      <c r="A76" s="18">
        <v>250.8</v>
      </c>
      <c r="B76" s="21" t="s">
        <v>41</v>
      </c>
      <c r="C76" s="18">
        <f t="shared" si="1"/>
        <v>0</v>
      </c>
      <c r="D76" s="20" t="s">
        <v>57</v>
      </c>
    </row>
    <row r="77" spans="1:4" ht="48" thickBot="1" x14ac:dyDescent="0.3">
      <c r="A77" s="10">
        <v>250.8</v>
      </c>
      <c r="B77" s="11" t="s">
        <v>41</v>
      </c>
      <c r="C77" s="17"/>
      <c r="D77" s="12" t="s">
        <v>81</v>
      </c>
    </row>
  </sheetData>
  <mergeCells count="1">
    <mergeCell ref="A1:D1"/>
  </mergeCells>
  <printOptions horizontalCentered="1"/>
  <pageMargins left="1" right="1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2019-12-28T17:42:53Z</cp:lastPrinted>
  <dcterms:created xsi:type="dcterms:W3CDTF">2019-11-04T15:20:02Z</dcterms:created>
  <dcterms:modified xsi:type="dcterms:W3CDTF">2020-03-05T13:32:02Z</dcterms:modified>
</cp:coreProperties>
</file>