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C41" i="1"/>
  <c r="C42" i="1"/>
  <c r="C43" i="1"/>
  <c r="C44" i="1"/>
  <c r="C45" i="1"/>
  <c r="C51" i="1"/>
  <c r="C52" i="1"/>
  <c r="C53" i="1"/>
  <c r="C54" i="1"/>
  <c r="C55" i="1"/>
  <c r="C56" i="1"/>
  <c r="C57" i="1"/>
  <c r="C58" i="1"/>
  <c r="C59" i="1"/>
  <c r="C60" i="1"/>
  <c r="C50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46" i="1"/>
  <c r="C47" i="1"/>
  <c r="C48" i="1"/>
  <c r="C49" i="1"/>
  <c r="C4" i="1"/>
</calcChain>
</file>

<file path=xl/sharedStrings.xml><?xml version="1.0" encoding="utf-8"?>
<sst xmlns="http://schemas.openxmlformats.org/spreadsheetml/2006/main" count="123" uniqueCount="64">
  <si>
    <t>Food/Water: 3 Points Store</t>
  </si>
  <si>
    <t>Climb 3600' next 12 miles!</t>
  </si>
  <si>
    <t>Food/Water</t>
  </si>
  <si>
    <t>Mile</t>
  </si>
  <si>
    <t>Go</t>
  </si>
  <si>
    <t>For</t>
  </si>
  <si>
    <t>Cue</t>
  </si>
  <si>
    <t>LEFT onto Arizona Pavilions Dr</t>
  </si>
  <si>
    <t>LEFT onto AZ-386 S</t>
  </si>
  <si>
    <t>LEFT onto AZ-86 W</t>
  </si>
  <si>
    <t>LEFT onto Quail</t>
  </si>
  <si>
    <t>LEFT onto Indian Rte 19</t>
  </si>
  <si>
    <t>LEFT onto Arivaca Sasabe Rd</t>
  </si>
  <si>
    <t>LEFT onto I-19 Frontage Rd</t>
  </si>
  <si>
    <t>LEFT onto S Grande Ave</t>
  </si>
  <si>
    <t>LEFT onto W Congress St</t>
  </si>
  <si>
    <t>RIGHT onto N Cortaro Rd</t>
  </si>
  <si>
    <t>RIGHT onto W Sweetwater Dr</t>
  </si>
  <si>
    <t>RIGHT onto W Gates Pass Rd</t>
  </si>
  <si>
    <t>RIGHT onto AZ-86 W</t>
  </si>
  <si>
    <t>RIGHT onto Main Rd</t>
  </si>
  <si>
    <t>RIGHT onto AZ-86 E</t>
  </si>
  <si>
    <t>RIGHT onto AZ-286 S/S Sasabe Rd</t>
  </si>
  <si>
    <t>RIGHT to stay on N Silverbell Rd</t>
  </si>
  <si>
    <t>RIGHT onto W Hospitality Rd</t>
  </si>
  <si>
    <t>Bear LEFT onto N Camino De Oeste</t>
  </si>
  <si>
    <t>CONT straight to stay on N Cortaro Rd</t>
  </si>
  <si>
    <t>CONT straight onto Indian Rte 19</t>
  </si>
  <si>
    <t>CONT onto Main Rd</t>
  </si>
  <si>
    <t>LEFT onto N Silverbell Rd</t>
  </si>
  <si>
    <t>RIGHT into Basha's</t>
  </si>
  <si>
    <t>Food/Water: 3 Points Store. 
Last water for 45 miles!</t>
  </si>
  <si>
    <t>At circle, 2nd exit to stay on I-19 Frontage Rd</t>
  </si>
  <si>
    <t>Merge LEFT to make LEFT turn</t>
  </si>
  <si>
    <t>CP</t>
  </si>
  <si>
    <t>R</t>
  </si>
  <si>
    <t>L</t>
  </si>
  <si>
    <t>-</t>
  </si>
  <si>
    <t>BL</t>
  </si>
  <si>
    <t>!!!</t>
  </si>
  <si>
    <t>Start: La Quinta Inn
6020 W Hospitality Rd, Tucson, AZ 85743
OPEN: 05:00,  CLOSE: 06:00</t>
  </si>
  <si>
    <t>Control: Kitt Peak Visitor's Center
AZ-386 Summit, Sells, AZ 85634
OPEN: 08:05,  CLOSE: 12:00</t>
  </si>
  <si>
    <t>Control: Basha's Grocery
1 Indian Rte 19, Sells, AZ 85634
OPEN: 09:39,  CLOSE: 15:32</t>
  </si>
  <si>
    <t>Control: Arivaca Mercantile
17180 W Arivaca Rd, Arivaca, AZ 85601
OPEN: 13:42,  CLOSE: 00:20 next day</t>
  </si>
  <si>
    <t>Finish: La Quinta Inn
6020 W Hospitality Rd, Tucson, AZ 85743
OPEN: 17:08,  CLOSE: 08:00 next day</t>
  </si>
  <si>
    <t>LEFT onto Kinney Rd</t>
  </si>
  <si>
    <t>Chevron open till 10pm</t>
  </si>
  <si>
    <t>LEFT onto W Continental Rd</t>
  </si>
  <si>
    <t>RIGHT onto South La Cañada Drive</t>
  </si>
  <si>
    <t>RIGHT onto W Sahuarita Rd</t>
  </si>
  <si>
    <t>RIGHT onto Rancho Sahuarita Blvd</t>
  </si>
  <si>
    <t>RIGHT onto Little Nogales Dr</t>
  </si>
  <si>
    <t>CONT onto N Silverbell Rd</t>
  </si>
  <si>
    <t>At circle, 2nd exit to stay on Grande Ave</t>
  </si>
  <si>
    <t>CONT onto Rancho Sahuarita Blvd</t>
  </si>
  <si>
    <t>RIGHT onto Pima Mine Rd</t>
  </si>
  <si>
    <t>LEFT onto Nogales Hwy</t>
  </si>
  <si>
    <t>LEFT onto Los Reales Rd</t>
  </si>
  <si>
    <t>LEFT onto San Xavier Rd</t>
  </si>
  <si>
    <t>RIGHT onto Mission Rd</t>
  </si>
  <si>
    <t>Control: Shell/Giant or OPEN
795 Via Rancho Sahuarita, Sahuarita, AZ
OPEN: 15:45;  CLOSE: 04:44 next day</t>
  </si>
  <si>
    <t>RIGHT to Shell/Giant</t>
  </si>
  <si>
    <t>RIGHT into Shell/Giant &amp; McDonalds</t>
  </si>
  <si>
    <t>Kitt Peak 400k - rev3
Organizer: Mike Sturgill - 602.702.2132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</si>
</sst>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sqref="A1:D1"/>
    </sheetView>
  </sheetViews>
  <sheetFormatPr defaultRowHeight="15" x14ac:dyDescent="0.25"/>
  <cols>
    <col min="1" max="1" width="6.140625" style="2" bestFit="1" customWidth="1"/>
    <col min="2" max="2" width="3.7109375" style="1" bestFit="1" customWidth="1"/>
    <col min="3" max="3" width="5" style="2" bestFit="1" customWidth="1"/>
    <col min="4" max="4" width="44.85546875" customWidth="1"/>
  </cols>
  <sheetData>
    <row r="1" spans="1:4" ht="31.5" customHeight="1" thickBot="1" x14ac:dyDescent="0.3">
      <c r="A1" s="24" t="s">
        <v>63</v>
      </c>
      <c r="B1" s="25"/>
      <c r="C1" s="25"/>
      <c r="D1" s="26"/>
    </row>
    <row r="2" spans="1:4" ht="16.5" thickBot="1" x14ac:dyDescent="0.3">
      <c r="A2" s="13" t="s">
        <v>3</v>
      </c>
      <c r="B2" s="22" t="s">
        <v>4</v>
      </c>
      <c r="C2" s="14" t="s">
        <v>5</v>
      </c>
      <c r="D2" s="19" t="s">
        <v>6</v>
      </c>
    </row>
    <row r="3" spans="1:4" ht="48" thickBot="1" x14ac:dyDescent="0.3">
      <c r="A3" s="13">
        <v>0</v>
      </c>
      <c r="B3" s="22" t="s">
        <v>34</v>
      </c>
      <c r="C3" s="14"/>
      <c r="D3" s="15" t="s">
        <v>40</v>
      </c>
    </row>
    <row r="4" spans="1:4" ht="15.75" x14ac:dyDescent="0.25">
      <c r="A4" s="16">
        <v>0</v>
      </c>
      <c r="B4" s="17" t="s">
        <v>35</v>
      </c>
      <c r="C4" s="16">
        <f>A5-A4</f>
        <v>0.1</v>
      </c>
      <c r="D4" s="18" t="s">
        <v>24</v>
      </c>
    </row>
    <row r="5" spans="1:4" ht="15.75" x14ac:dyDescent="0.25">
      <c r="A5" s="5">
        <v>0.1</v>
      </c>
      <c r="B5" s="6" t="s">
        <v>36</v>
      </c>
      <c r="C5" s="16">
        <f t="shared" ref="C5:C60" si="0">A6-A5</f>
        <v>0.19999999999999998</v>
      </c>
      <c r="D5" s="7" t="s">
        <v>7</v>
      </c>
    </row>
    <row r="6" spans="1:4" ht="15.75" x14ac:dyDescent="0.25">
      <c r="A6" s="5">
        <v>0.3</v>
      </c>
      <c r="B6" s="6" t="s">
        <v>35</v>
      </c>
      <c r="C6" s="16">
        <f t="shared" si="0"/>
        <v>0</v>
      </c>
      <c r="D6" s="7" t="s">
        <v>16</v>
      </c>
    </row>
    <row r="7" spans="1:4" ht="15.75" x14ac:dyDescent="0.25">
      <c r="A7" s="5">
        <v>0.3</v>
      </c>
      <c r="B7" s="8" t="s">
        <v>37</v>
      </c>
      <c r="C7" s="16">
        <f t="shared" si="0"/>
        <v>0.60000000000000009</v>
      </c>
      <c r="D7" s="7" t="s">
        <v>26</v>
      </c>
    </row>
    <row r="8" spans="1:4" ht="15.75" x14ac:dyDescent="0.25">
      <c r="A8" s="5">
        <v>0.9</v>
      </c>
      <c r="B8" s="6" t="s">
        <v>36</v>
      </c>
      <c r="C8" s="16">
        <f t="shared" si="0"/>
        <v>6.3</v>
      </c>
      <c r="D8" s="7" t="s">
        <v>29</v>
      </c>
    </row>
    <row r="9" spans="1:4" ht="15.75" x14ac:dyDescent="0.25">
      <c r="A9" s="5">
        <v>7.2</v>
      </c>
      <c r="B9" s="6" t="s">
        <v>35</v>
      </c>
      <c r="C9" s="16">
        <f t="shared" si="0"/>
        <v>1.8999999999999995</v>
      </c>
      <c r="D9" s="7" t="s">
        <v>17</v>
      </c>
    </row>
    <row r="10" spans="1:4" ht="15.75" x14ac:dyDescent="0.25">
      <c r="A10" s="5">
        <v>9.1</v>
      </c>
      <c r="B10" s="6" t="s">
        <v>38</v>
      </c>
      <c r="C10" s="16">
        <f t="shared" si="0"/>
        <v>2.5999999999999996</v>
      </c>
      <c r="D10" s="7" t="s">
        <v>25</v>
      </c>
    </row>
    <row r="11" spans="1:4" ht="15.75" x14ac:dyDescent="0.25">
      <c r="A11" s="5">
        <v>11.7</v>
      </c>
      <c r="B11" s="6" t="s">
        <v>35</v>
      </c>
      <c r="C11" s="16">
        <f t="shared" si="0"/>
        <v>4.6999999999999993</v>
      </c>
      <c r="D11" s="7" t="s">
        <v>18</v>
      </c>
    </row>
    <row r="12" spans="1:4" ht="15.75" x14ac:dyDescent="0.25">
      <c r="A12" s="5">
        <v>16.399999999999999</v>
      </c>
      <c r="B12" s="6" t="s">
        <v>36</v>
      </c>
      <c r="C12" s="16">
        <f t="shared" si="0"/>
        <v>5.2000000000000028</v>
      </c>
      <c r="D12" s="7" t="s">
        <v>45</v>
      </c>
    </row>
    <row r="13" spans="1:4" ht="15.75" x14ac:dyDescent="0.25">
      <c r="A13" s="5">
        <v>21.6</v>
      </c>
      <c r="B13" s="6" t="s">
        <v>35</v>
      </c>
      <c r="C13" s="16">
        <f t="shared" si="0"/>
        <v>15.699999999999996</v>
      </c>
      <c r="D13" s="7" t="s">
        <v>19</v>
      </c>
    </row>
    <row r="14" spans="1:4" ht="15.75" x14ac:dyDescent="0.25">
      <c r="A14" s="5">
        <v>37.299999999999997</v>
      </c>
      <c r="B14" s="3" t="s">
        <v>39</v>
      </c>
      <c r="C14" s="16">
        <f t="shared" si="0"/>
        <v>16.100000000000001</v>
      </c>
      <c r="D14" s="4" t="s">
        <v>0</v>
      </c>
    </row>
    <row r="15" spans="1:4" ht="15.75" x14ac:dyDescent="0.25">
      <c r="A15" s="5">
        <v>53.4</v>
      </c>
      <c r="B15" s="6" t="s">
        <v>36</v>
      </c>
      <c r="C15" s="16">
        <f t="shared" si="0"/>
        <v>0</v>
      </c>
      <c r="D15" s="7" t="s">
        <v>8</v>
      </c>
    </row>
    <row r="16" spans="1:4" ht="16.5" thickBot="1" x14ac:dyDescent="0.3">
      <c r="A16" s="10">
        <v>53.4</v>
      </c>
      <c r="B16" s="11" t="s">
        <v>39</v>
      </c>
      <c r="C16" s="23">
        <f t="shared" si="0"/>
        <v>12.100000000000001</v>
      </c>
      <c r="D16" s="12" t="s">
        <v>1</v>
      </c>
    </row>
    <row r="17" spans="1:4" ht="48" thickBot="1" x14ac:dyDescent="0.3">
      <c r="A17" s="13">
        <v>65.5</v>
      </c>
      <c r="B17" s="22" t="s">
        <v>34</v>
      </c>
      <c r="C17" s="14">
        <f t="shared" si="0"/>
        <v>12.099999999999994</v>
      </c>
      <c r="D17" s="15" t="s">
        <v>41</v>
      </c>
    </row>
    <row r="18" spans="1:4" ht="15.75" x14ac:dyDescent="0.25">
      <c r="A18" s="16">
        <v>77.599999999999994</v>
      </c>
      <c r="B18" s="17" t="s">
        <v>36</v>
      </c>
      <c r="C18" s="16">
        <f t="shared" si="0"/>
        <v>19.200000000000003</v>
      </c>
      <c r="D18" s="20" t="s">
        <v>9</v>
      </c>
    </row>
    <row r="19" spans="1:4" ht="15.75" x14ac:dyDescent="0.25">
      <c r="A19" s="5">
        <v>96.8</v>
      </c>
      <c r="B19" s="6" t="s">
        <v>36</v>
      </c>
      <c r="C19" s="16">
        <f t="shared" si="0"/>
        <v>0.10000000000000853</v>
      </c>
      <c r="D19" s="7" t="s">
        <v>10</v>
      </c>
    </row>
    <row r="20" spans="1:4" ht="15.75" x14ac:dyDescent="0.25">
      <c r="A20" s="5">
        <v>96.9</v>
      </c>
      <c r="B20" s="6" t="s">
        <v>35</v>
      </c>
      <c r="C20" s="16">
        <f t="shared" si="0"/>
        <v>1.2999999999999972</v>
      </c>
      <c r="D20" s="7" t="s">
        <v>20</v>
      </c>
    </row>
    <row r="21" spans="1:4" ht="15.75" x14ac:dyDescent="0.25">
      <c r="A21" s="5">
        <v>98.2</v>
      </c>
      <c r="B21" s="8" t="s">
        <v>37</v>
      </c>
      <c r="C21" s="16">
        <f t="shared" si="0"/>
        <v>9.9999999999994316E-2</v>
      </c>
      <c r="D21" s="7" t="s">
        <v>27</v>
      </c>
    </row>
    <row r="22" spans="1:4" ht="16.5" thickBot="1" x14ac:dyDescent="0.3">
      <c r="A22" s="10">
        <v>98.3</v>
      </c>
      <c r="B22" s="11" t="s">
        <v>35</v>
      </c>
      <c r="C22" s="23">
        <f t="shared" si="0"/>
        <v>0.10000000000000853</v>
      </c>
      <c r="D22" s="12" t="s">
        <v>30</v>
      </c>
    </row>
    <row r="23" spans="1:4" ht="48" thickBot="1" x14ac:dyDescent="0.3">
      <c r="A23" s="13">
        <v>98.4</v>
      </c>
      <c r="B23" s="22" t="s">
        <v>34</v>
      </c>
      <c r="C23" s="14">
        <f t="shared" si="0"/>
        <v>9.9999999999994316E-2</v>
      </c>
      <c r="D23" s="15" t="s">
        <v>42</v>
      </c>
    </row>
    <row r="24" spans="1:4" ht="15.75" x14ac:dyDescent="0.25">
      <c r="A24" s="16">
        <v>98.5</v>
      </c>
      <c r="B24" s="17" t="s">
        <v>36</v>
      </c>
      <c r="C24" s="16">
        <f t="shared" si="0"/>
        <v>0.59999999999999432</v>
      </c>
      <c r="D24" s="20" t="s">
        <v>11</v>
      </c>
    </row>
    <row r="25" spans="1:4" ht="15.75" x14ac:dyDescent="0.25">
      <c r="A25" s="5">
        <v>99.1</v>
      </c>
      <c r="B25" s="8" t="s">
        <v>37</v>
      </c>
      <c r="C25" s="16">
        <f t="shared" si="0"/>
        <v>0.80000000000001137</v>
      </c>
      <c r="D25" s="7" t="s">
        <v>28</v>
      </c>
    </row>
    <row r="26" spans="1:4" ht="15.75" x14ac:dyDescent="0.25">
      <c r="A26" s="5">
        <v>99.9</v>
      </c>
      <c r="B26" s="6" t="s">
        <v>36</v>
      </c>
      <c r="C26" s="16">
        <f t="shared" si="0"/>
        <v>9.9999999999994316E-2</v>
      </c>
      <c r="D26" s="7" t="s">
        <v>10</v>
      </c>
    </row>
    <row r="27" spans="1:4" ht="15.75" x14ac:dyDescent="0.25">
      <c r="A27" s="5">
        <v>100</v>
      </c>
      <c r="B27" s="6" t="s">
        <v>35</v>
      </c>
      <c r="C27" s="16">
        <f t="shared" si="0"/>
        <v>35.300000000000011</v>
      </c>
      <c r="D27" s="7" t="s">
        <v>21</v>
      </c>
    </row>
    <row r="28" spans="1:4" ht="15.75" x14ac:dyDescent="0.25">
      <c r="A28" s="5">
        <v>135.30000000000001</v>
      </c>
      <c r="B28" s="6" t="s">
        <v>35</v>
      </c>
      <c r="C28" s="16">
        <f t="shared" si="0"/>
        <v>9.9999999999994316E-2</v>
      </c>
      <c r="D28" s="7" t="s">
        <v>22</v>
      </c>
    </row>
    <row r="29" spans="1:4" ht="31.5" x14ac:dyDescent="0.25">
      <c r="A29" s="5">
        <v>135.4</v>
      </c>
      <c r="B29" s="3" t="s">
        <v>39</v>
      </c>
      <c r="C29" s="16">
        <f t="shared" si="0"/>
        <v>33.099999999999994</v>
      </c>
      <c r="D29" s="9" t="s">
        <v>31</v>
      </c>
    </row>
    <row r="30" spans="1:4" ht="16.5" thickBot="1" x14ac:dyDescent="0.3">
      <c r="A30" s="10">
        <v>168.5</v>
      </c>
      <c r="B30" s="11" t="s">
        <v>36</v>
      </c>
      <c r="C30" s="23">
        <f t="shared" si="0"/>
        <v>12</v>
      </c>
      <c r="D30" s="12" t="s">
        <v>12</v>
      </c>
    </row>
    <row r="31" spans="1:4" ht="48" thickBot="1" x14ac:dyDescent="0.3">
      <c r="A31" s="13">
        <v>180.5</v>
      </c>
      <c r="B31" s="22" t="s">
        <v>34</v>
      </c>
      <c r="C31" s="14">
        <f t="shared" si="0"/>
        <v>23</v>
      </c>
      <c r="D31" s="15" t="s">
        <v>43</v>
      </c>
    </row>
    <row r="32" spans="1:4" ht="15.75" x14ac:dyDescent="0.25">
      <c r="A32" s="16">
        <v>203.5</v>
      </c>
      <c r="B32" s="17" t="s">
        <v>36</v>
      </c>
      <c r="C32" s="16">
        <f t="shared" si="0"/>
        <v>4.9000000000000057</v>
      </c>
      <c r="D32" s="20" t="s">
        <v>13</v>
      </c>
    </row>
    <row r="33" spans="1:4" ht="15.75" x14ac:dyDescent="0.25">
      <c r="A33" s="10">
        <v>208.4</v>
      </c>
      <c r="B33" s="21" t="s">
        <v>37</v>
      </c>
      <c r="C33" s="23">
        <f t="shared" si="0"/>
        <v>4.5999999999999943</v>
      </c>
      <c r="D33" s="12" t="s">
        <v>32</v>
      </c>
    </row>
    <row r="34" spans="1:4" ht="15.75" x14ac:dyDescent="0.25">
      <c r="A34" s="5">
        <v>213</v>
      </c>
      <c r="B34" s="6" t="s">
        <v>39</v>
      </c>
      <c r="C34" s="5">
        <f t="shared" si="0"/>
        <v>0</v>
      </c>
      <c r="D34" s="7" t="s">
        <v>46</v>
      </c>
    </row>
    <row r="35" spans="1:4" ht="15.75" x14ac:dyDescent="0.25">
      <c r="A35" s="5">
        <v>213</v>
      </c>
      <c r="B35" s="6" t="s">
        <v>36</v>
      </c>
      <c r="C35" s="5">
        <f t="shared" si="0"/>
        <v>0.19999999999998863</v>
      </c>
      <c r="D35" s="7" t="s">
        <v>47</v>
      </c>
    </row>
    <row r="36" spans="1:4" ht="15.75" x14ac:dyDescent="0.25">
      <c r="A36" s="5">
        <v>213.2</v>
      </c>
      <c r="B36" s="8" t="s">
        <v>37</v>
      </c>
      <c r="C36" s="5">
        <f t="shared" si="0"/>
        <v>7.4000000000000057</v>
      </c>
      <c r="D36" s="7" t="s">
        <v>48</v>
      </c>
    </row>
    <row r="37" spans="1:4" ht="15.75" x14ac:dyDescent="0.25">
      <c r="A37" s="5">
        <v>220.6</v>
      </c>
      <c r="B37" s="6" t="s">
        <v>36</v>
      </c>
      <c r="C37" s="5">
        <f t="shared" si="0"/>
        <v>0.59999999999999432</v>
      </c>
      <c r="D37" s="7" t="s">
        <v>49</v>
      </c>
    </row>
    <row r="38" spans="1:4" ht="15.75" x14ac:dyDescent="0.25">
      <c r="A38" s="5">
        <v>221.2</v>
      </c>
      <c r="B38" s="6" t="s">
        <v>35</v>
      </c>
      <c r="C38" s="5">
        <f t="shared" si="0"/>
        <v>0.10000000000002274</v>
      </c>
      <c r="D38" s="7" t="s">
        <v>62</v>
      </c>
    </row>
    <row r="39" spans="1:4" ht="16.5" thickBot="1" x14ac:dyDescent="0.3">
      <c r="A39" s="10">
        <v>221.3</v>
      </c>
      <c r="B39" s="11" t="s">
        <v>35</v>
      </c>
      <c r="C39" s="23">
        <f t="shared" si="0"/>
        <v>0</v>
      </c>
      <c r="D39" s="12" t="s">
        <v>61</v>
      </c>
    </row>
    <row r="40" spans="1:4" ht="48" thickBot="1" x14ac:dyDescent="0.3">
      <c r="A40" s="13">
        <v>221.3</v>
      </c>
      <c r="B40" s="22" t="s">
        <v>34</v>
      </c>
      <c r="C40" s="14">
        <f t="shared" si="0"/>
        <v>0</v>
      </c>
      <c r="D40" s="15" t="s">
        <v>60</v>
      </c>
    </row>
    <row r="41" spans="1:4" ht="15.75" x14ac:dyDescent="0.25">
      <c r="A41" s="16">
        <v>221.3</v>
      </c>
      <c r="B41" s="17" t="s">
        <v>35</v>
      </c>
      <c r="C41" s="16">
        <f t="shared" si="0"/>
        <v>9.9999999999994316E-2</v>
      </c>
      <c r="D41" s="20" t="s">
        <v>50</v>
      </c>
    </row>
    <row r="42" spans="1:4" ht="15.75" x14ac:dyDescent="0.25">
      <c r="A42" s="5">
        <v>221.4</v>
      </c>
      <c r="B42" s="8" t="s">
        <v>37</v>
      </c>
      <c r="C42" s="16">
        <f t="shared" si="0"/>
        <v>4.0999999999999943</v>
      </c>
      <c r="D42" s="7" t="s">
        <v>54</v>
      </c>
    </row>
    <row r="43" spans="1:4" ht="15.75" x14ac:dyDescent="0.25">
      <c r="A43" s="5">
        <v>225.5</v>
      </c>
      <c r="B43" s="6" t="s">
        <v>35</v>
      </c>
      <c r="C43" s="16">
        <f t="shared" si="0"/>
        <v>1</v>
      </c>
      <c r="D43" s="7" t="s">
        <v>55</v>
      </c>
    </row>
    <row r="44" spans="1:4" ht="15.75" x14ac:dyDescent="0.25">
      <c r="A44" s="5">
        <v>226.5</v>
      </c>
      <c r="B44" s="6" t="s">
        <v>36</v>
      </c>
      <c r="C44" s="16">
        <f t="shared" si="0"/>
        <v>8.3000000000000114</v>
      </c>
      <c r="D44" s="7" t="s">
        <v>56</v>
      </c>
    </row>
    <row r="45" spans="1:4" ht="15.75" x14ac:dyDescent="0.25">
      <c r="A45" s="5">
        <v>234.8</v>
      </c>
      <c r="B45" s="6" t="s">
        <v>36</v>
      </c>
      <c r="C45" s="16">
        <f t="shared" si="0"/>
        <v>0.39999999999997726</v>
      </c>
      <c r="D45" s="7" t="s">
        <v>57</v>
      </c>
    </row>
    <row r="46" spans="1:4" ht="15.75" x14ac:dyDescent="0.25">
      <c r="A46" s="5">
        <v>235.2</v>
      </c>
      <c r="B46" s="6" t="s">
        <v>36</v>
      </c>
      <c r="C46" s="16">
        <f t="shared" si="0"/>
        <v>2.7000000000000171</v>
      </c>
      <c r="D46" s="7" t="s">
        <v>58</v>
      </c>
    </row>
    <row r="47" spans="1:4" ht="15.75" x14ac:dyDescent="0.25">
      <c r="A47" s="5">
        <v>237.9</v>
      </c>
      <c r="B47" s="6" t="s">
        <v>35</v>
      </c>
      <c r="C47" s="16">
        <f t="shared" si="0"/>
        <v>0.29999999999998295</v>
      </c>
      <c r="D47" s="7" t="s">
        <v>51</v>
      </c>
    </row>
    <row r="48" spans="1:4" ht="15.75" x14ac:dyDescent="0.25">
      <c r="A48" s="5">
        <v>238.2</v>
      </c>
      <c r="B48" s="6" t="s">
        <v>36</v>
      </c>
      <c r="C48" s="16">
        <f t="shared" si="0"/>
        <v>0.60000000000002274</v>
      </c>
      <c r="D48" s="7" t="s">
        <v>58</v>
      </c>
    </row>
    <row r="49" spans="1:4" ht="15.75" x14ac:dyDescent="0.25">
      <c r="A49" s="5">
        <v>238.8</v>
      </c>
      <c r="B49" s="6" t="s">
        <v>35</v>
      </c>
      <c r="C49" s="16">
        <f>A50-A49</f>
        <v>7.2999999999999829</v>
      </c>
      <c r="D49" s="7" t="s">
        <v>59</v>
      </c>
    </row>
    <row r="50" spans="1:4" ht="15.75" x14ac:dyDescent="0.25">
      <c r="A50" s="5">
        <v>246.1</v>
      </c>
      <c r="B50" s="6" t="s">
        <v>36</v>
      </c>
      <c r="C50" s="16">
        <f t="shared" si="0"/>
        <v>0.80000000000001137</v>
      </c>
      <c r="D50" s="7" t="s">
        <v>14</v>
      </c>
    </row>
    <row r="51" spans="1:4" ht="15.75" x14ac:dyDescent="0.25">
      <c r="A51" s="5">
        <v>246.9</v>
      </c>
      <c r="B51" s="21" t="s">
        <v>37</v>
      </c>
      <c r="C51" s="16">
        <f t="shared" si="0"/>
        <v>0.29999999999998295</v>
      </c>
      <c r="D51" s="7" t="s">
        <v>53</v>
      </c>
    </row>
    <row r="52" spans="1:4" ht="15.75" x14ac:dyDescent="0.25">
      <c r="A52" s="5">
        <v>247.2</v>
      </c>
      <c r="B52" s="6" t="s">
        <v>36</v>
      </c>
      <c r="C52" s="16">
        <f t="shared" si="0"/>
        <v>0.20000000000001705</v>
      </c>
      <c r="D52" s="7" t="s">
        <v>15</v>
      </c>
    </row>
    <row r="53" spans="1:4" ht="15.75" x14ac:dyDescent="0.25">
      <c r="A53" s="5">
        <v>247.4</v>
      </c>
      <c r="B53" s="8" t="s">
        <v>37</v>
      </c>
      <c r="C53" s="5">
        <f t="shared" si="0"/>
        <v>0.59999999999999432</v>
      </c>
      <c r="D53" s="7" t="s">
        <v>52</v>
      </c>
    </row>
    <row r="54" spans="1:4" ht="15.75" x14ac:dyDescent="0.25">
      <c r="A54" s="5">
        <v>248</v>
      </c>
      <c r="B54" s="6" t="s">
        <v>35</v>
      </c>
      <c r="C54" s="5">
        <f t="shared" si="0"/>
        <v>0.19999999999998863</v>
      </c>
      <c r="D54" s="7" t="s">
        <v>23</v>
      </c>
    </row>
    <row r="55" spans="1:4" ht="15.75" x14ac:dyDescent="0.25">
      <c r="A55" s="5">
        <v>248.2</v>
      </c>
      <c r="B55" s="3" t="s">
        <v>39</v>
      </c>
      <c r="C55" s="5">
        <f t="shared" si="0"/>
        <v>1.8000000000000114</v>
      </c>
      <c r="D55" s="4" t="s">
        <v>2</v>
      </c>
    </row>
    <row r="56" spans="1:4" ht="15.75" x14ac:dyDescent="0.25">
      <c r="A56" s="5">
        <v>250</v>
      </c>
      <c r="B56" s="3" t="s">
        <v>39</v>
      </c>
      <c r="C56" s="5">
        <f t="shared" si="0"/>
        <v>8.5</v>
      </c>
      <c r="D56" s="4" t="s">
        <v>2</v>
      </c>
    </row>
    <row r="57" spans="1:4" ht="15.75" x14ac:dyDescent="0.25">
      <c r="A57" s="5">
        <v>258.5</v>
      </c>
      <c r="B57" s="6" t="s">
        <v>35</v>
      </c>
      <c r="C57" s="5">
        <f t="shared" si="0"/>
        <v>0.60000000000002274</v>
      </c>
      <c r="D57" s="7" t="s">
        <v>16</v>
      </c>
    </row>
    <row r="58" spans="1:4" ht="15.75" x14ac:dyDescent="0.25">
      <c r="A58" s="5">
        <v>259.10000000000002</v>
      </c>
      <c r="B58" s="6" t="s">
        <v>38</v>
      </c>
      <c r="C58" s="5">
        <f t="shared" si="0"/>
        <v>9.9999999999965894E-2</v>
      </c>
      <c r="D58" s="7" t="s">
        <v>33</v>
      </c>
    </row>
    <row r="59" spans="1:4" ht="15.75" x14ac:dyDescent="0.25">
      <c r="A59" s="5">
        <v>259.2</v>
      </c>
      <c r="B59" s="6" t="s">
        <v>36</v>
      </c>
      <c r="C59" s="5">
        <f t="shared" si="0"/>
        <v>0.19999999999998863</v>
      </c>
      <c r="D59" s="7" t="s">
        <v>7</v>
      </c>
    </row>
    <row r="60" spans="1:4" ht="16.5" thickBot="1" x14ac:dyDescent="0.3">
      <c r="A60" s="10">
        <v>259.39999999999998</v>
      </c>
      <c r="B60" s="11" t="s">
        <v>35</v>
      </c>
      <c r="C60" s="10">
        <f t="shared" si="0"/>
        <v>0.10000000000002274</v>
      </c>
      <c r="D60" s="12" t="s">
        <v>24</v>
      </c>
    </row>
    <row r="61" spans="1:4" ht="48" thickBot="1" x14ac:dyDescent="0.3">
      <c r="A61" s="13">
        <v>259.5</v>
      </c>
      <c r="B61" s="22" t="s">
        <v>34</v>
      </c>
      <c r="C61" s="14"/>
      <c r="D61" s="15" t="s">
        <v>44</v>
      </c>
    </row>
  </sheetData>
  <mergeCells count="1">
    <mergeCell ref="A1:D1"/>
  </mergeCells>
  <printOptions horizontalCentered="1"/>
  <pageMargins left="1" right="1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2020-03-11T23:13:38Z</cp:lastPrinted>
  <dcterms:created xsi:type="dcterms:W3CDTF">2019-11-07T02:52:12Z</dcterms:created>
  <dcterms:modified xsi:type="dcterms:W3CDTF">2020-03-12T04:09:02Z</dcterms:modified>
</cp:coreProperties>
</file>