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31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90" i="1" l="1"/>
  <c r="C91" i="1"/>
  <c r="C92" i="1"/>
  <c r="C93" i="1"/>
  <c r="C94" i="1"/>
  <c r="C95" i="1"/>
  <c r="C96" i="1"/>
  <c r="C36" i="1" l="1"/>
  <c r="C37" i="1"/>
  <c r="C38" i="1"/>
  <c r="C39" i="1"/>
  <c r="C40" i="1"/>
  <c r="C113" i="1"/>
  <c r="C114" i="1"/>
  <c r="C115" i="1"/>
  <c r="C116" i="1"/>
  <c r="C101" i="1"/>
  <c r="C102" i="1"/>
  <c r="C103" i="1"/>
  <c r="C104" i="1"/>
  <c r="C105" i="1"/>
  <c r="C68" i="1"/>
  <c r="C69" i="1"/>
  <c r="C70" i="1"/>
  <c r="C71" i="1"/>
  <c r="C72" i="1"/>
  <c r="C65" i="1"/>
  <c r="C66" i="1"/>
  <c r="C67" i="1"/>
  <c r="C32" i="1"/>
  <c r="C33" i="1"/>
  <c r="C34" i="1"/>
  <c r="C35" i="1"/>
  <c r="C29" i="1"/>
  <c r="C30" i="1"/>
  <c r="C31" i="1"/>
  <c r="C25" i="1"/>
  <c r="C26" i="1"/>
  <c r="C27" i="1"/>
  <c r="C22" i="1"/>
  <c r="C20" i="1"/>
  <c r="C21" i="1"/>
  <c r="C23" i="1"/>
  <c r="C61" i="1" l="1"/>
  <c r="C62" i="1"/>
  <c r="C63" i="1"/>
  <c r="C64" i="1"/>
  <c r="C73" i="1" l="1"/>
  <c r="C41" i="1"/>
  <c r="C42" i="1"/>
  <c r="C43" i="1"/>
  <c r="C28" i="1"/>
  <c r="C97" i="1" l="1"/>
  <c r="C98" i="1"/>
  <c r="C109" i="1" l="1"/>
  <c r="C110" i="1"/>
  <c r="C111" i="1"/>
  <c r="C112" i="1"/>
  <c r="C117" i="1" l="1"/>
  <c r="C118" i="1"/>
  <c r="C4" i="1"/>
  <c r="C5" i="1"/>
  <c r="C11" i="1"/>
  <c r="C12" i="1"/>
  <c r="C13" i="1"/>
  <c r="C14" i="1"/>
  <c r="C15" i="1"/>
  <c r="C16" i="1"/>
  <c r="C17" i="1"/>
  <c r="C18" i="1"/>
  <c r="C19" i="1"/>
  <c r="C24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9" i="1"/>
  <c r="C100" i="1"/>
  <c r="C106" i="1"/>
  <c r="C107" i="1"/>
  <c r="C108" i="1"/>
  <c r="C3" i="1"/>
</calcChain>
</file>

<file path=xl/sharedStrings.xml><?xml version="1.0" encoding="utf-8"?>
<sst xmlns="http://schemas.openxmlformats.org/spreadsheetml/2006/main" count="239" uniqueCount="118">
  <si>
    <t>Welcome to "A" Mountain!</t>
  </si>
  <si>
    <t>Caution! Gate may be closed.</t>
  </si>
  <si>
    <t>Food/Water</t>
  </si>
  <si>
    <t>Climb 2600' next 13 miles!</t>
  </si>
  <si>
    <t>Mile</t>
  </si>
  <si>
    <t>Go</t>
  </si>
  <si>
    <t>For</t>
  </si>
  <si>
    <t>Cue</t>
  </si>
  <si>
    <t>Madera Canyon 300k Brevet
Organizer: Mike Sturgill - 602.702.2132</t>
  </si>
  <si>
    <t>RIGHT toward E Broadway Blvd</t>
  </si>
  <si>
    <t>RIGHT onto E Broadway Blvd</t>
  </si>
  <si>
    <t>RIGHT onto E University Blvd</t>
  </si>
  <si>
    <t>RIGHT onto W Congress St</t>
  </si>
  <si>
    <t>RIGHT onto S Nogales Hwy</t>
  </si>
  <si>
    <t>RIGHT onto E Sahuarita Rd</t>
  </si>
  <si>
    <t>RIGHT onto I-19 Frontage Rd</t>
  </si>
  <si>
    <t>RIGHT onto W Arivaca Rd</t>
  </si>
  <si>
    <t>RIGHT onto W Arivaca Rd/​I-19 Frontage Rd</t>
  </si>
  <si>
    <t>RIGHT onto Continental Rd</t>
  </si>
  <si>
    <t>RIGHT onto Madera Canyon Rd</t>
  </si>
  <si>
    <t>RIGHT onto S Mission Rd</t>
  </si>
  <si>
    <t>RIGHT onto W Campus Dr</t>
  </si>
  <si>
    <t>RIGHT onto S Camino De La Tierra</t>
  </si>
  <si>
    <t>RIGHT onto S Mark Rd</t>
  </si>
  <si>
    <t>RIGHT onto S Kinney Rd</t>
  </si>
  <si>
    <t>RIGHT to stay on N Kinney Rd</t>
  </si>
  <si>
    <t>RIGHT onto N Sandario Rd</t>
  </si>
  <si>
    <t>RIGHT onto N Sanders Rd</t>
  </si>
  <si>
    <t>RIGHT onto N Trico Rd</t>
  </si>
  <si>
    <t>RIGHT onto W Grier Rd</t>
  </si>
  <si>
    <t>RIGHT to stay on E University Blvd</t>
  </si>
  <si>
    <t>LEFT to stay on E University Blvd</t>
  </si>
  <si>
    <t>LEFT onto North Main Avenue</t>
  </si>
  <si>
    <t>LEFT onto W Valencia Rd</t>
  </si>
  <si>
    <t>LEFT onto South La Cañada Drive</t>
  </si>
  <si>
    <t>LEFT onto W Continental Rd</t>
  </si>
  <si>
    <t>LEFT onto W Arivaca Rd</t>
  </si>
  <si>
    <t>LEFT onto I-19 Frontage Rd</t>
  </si>
  <si>
    <t>LEFT onto Continental Rd</t>
  </si>
  <si>
    <t>LEFT onto W Duval Mine Rd</t>
  </si>
  <si>
    <t>LEFT onto Little Nogales Dr</t>
  </si>
  <si>
    <t>LEFT onto W San Xavier Rd</t>
  </si>
  <si>
    <t>LEFT onto W Los Reales Rd</t>
  </si>
  <si>
    <t>LEFT onto W Irvington Rd</t>
  </si>
  <si>
    <t>LEFT onto W McCain Loop</t>
  </si>
  <si>
    <t>LEFT onto N Kinney Rd</t>
  </si>
  <si>
    <t>LEFT onto W Avra Valley Rd</t>
  </si>
  <si>
    <t>LEFT onto W Silverbell Rd</t>
  </si>
  <si>
    <t>LEFT onto N Sanders Rd</t>
  </si>
  <si>
    <t>LEFT onto W Twin Peaks Rd</t>
  </si>
  <si>
    <t>LEFT onto W St Mary’s Rd</t>
  </si>
  <si>
    <t>LEFT onto N Granada Ave</t>
  </si>
  <si>
    <t>CONT onto E University Blvd</t>
  </si>
  <si>
    <t>At the traffic circle, CONT straight to stay on W University Blvd</t>
  </si>
  <si>
    <t>CONT onto N La Cañada Dr</t>
  </si>
  <si>
    <t>CONT onto South La Cañada Drive</t>
  </si>
  <si>
    <t>CONT onto S Joseph Ave</t>
  </si>
  <si>
    <t>CONT onto N Silverbell Rd</t>
  </si>
  <si>
    <t>CONT onto N Main Ave</t>
  </si>
  <si>
    <t>CONT onto E 3rd St</t>
  </si>
  <si>
    <t>RIGHT onto W University Blvd</t>
  </si>
  <si>
    <t>At circle, take the 2nd exit and stay on I-19 Frontage Rd</t>
  </si>
  <si>
    <t>Food: Circle K: open 24 Hours</t>
  </si>
  <si>
    <t>At circle, CONT straight onto University Blvd</t>
  </si>
  <si>
    <t>At Circle, take exit 1 onto Continental Rd</t>
  </si>
  <si>
    <t>R</t>
  </si>
  <si>
    <t>-</t>
  </si>
  <si>
    <t>L</t>
  </si>
  <si>
    <t>!!!</t>
  </si>
  <si>
    <t>BL</t>
  </si>
  <si>
    <t>CP</t>
  </si>
  <si>
    <t>RIGHT onto Madera Cyn Rd</t>
  </si>
  <si>
    <t>BR</t>
  </si>
  <si>
    <t>CAUTION! Trolly Tracks next 0.5 miles. Use extreme caution!</t>
  </si>
  <si>
    <t>LEFT just past In-N-Out Burger</t>
  </si>
  <si>
    <t>Fini</t>
  </si>
  <si>
    <t>Finish - Starbucks
3421 E Broadway Blvd, Tucson, AZ 85716</t>
  </si>
  <si>
    <t>Bear LEFT onto N Anderson Blvd</t>
  </si>
  <si>
    <t>RIGHT onto E 3rd St</t>
  </si>
  <si>
    <t>RIGHT onto N Alvernon Way</t>
  </si>
  <si>
    <t>RIGHT onto Dodge Blvd @ In-N-Out Burger</t>
  </si>
  <si>
    <t>At circle, CONT straight to stay on University</t>
  </si>
  <si>
    <t>Bear LEFT onto N Granada Ave</t>
  </si>
  <si>
    <t>RIGHT onto S 12th Ave</t>
  </si>
  <si>
    <t>Use EXTREME caution on the descent! 
Steep, curvy, unforgiving!</t>
  </si>
  <si>
    <t>Move RIGHT onto Congress St sidewalk at Linda Ave</t>
  </si>
  <si>
    <t>RIGHT onto Santa Cruz River Park (Loop) bike path (before bridge)</t>
  </si>
  <si>
    <t>Bear LEFT to stay on Loop Path under bridge</t>
  </si>
  <si>
    <t>Control INFO: At Ghost Bike on Right
Answer Question on Brevet Card</t>
  </si>
  <si>
    <t>RIGHT onto St Mary's Rd</t>
  </si>
  <si>
    <t>LEFT onto Grande Ave</t>
  </si>
  <si>
    <t>RIGHT onto Cedar St</t>
  </si>
  <si>
    <t>LEFT onto Sentinel Peak Rd</t>
  </si>
  <si>
    <t>CONT onto Cuesta Ave</t>
  </si>
  <si>
    <t>RIGHT to follow Detour</t>
  </si>
  <si>
    <t>LEFT onto Cottonwood Ln</t>
  </si>
  <si>
    <t>CONT Straight</t>
  </si>
  <si>
    <r>
      <t xml:space="preserve">LEFT back onto Bike Path </t>
    </r>
    <r>
      <rPr>
        <b/>
        <sz val="12"/>
        <color theme="1"/>
        <rFont val="Calibri"/>
        <family val="2"/>
        <scheme val="minor"/>
      </rPr>
      <t>Caution!</t>
    </r>
  </si>
  <si>
    <t>LEFT to Underpass</t>
  </si>
  <si>
    <t>LEFT to stay on bike path</t>
  </si>
  <si>
    <t>LEFT onto sidewalk before crossing</t>
  </si>
  <si>
    <t>CONT on sidewalk to light</t>
  </si>
  <si>
    <t>R/L</t>
  </si>
  <si>
    <t>RIGHT/LEFT onto Valencia using crosswalk</t>
  </si>
  <si>
    <t>Helmet Peak Summit!</t>
  </si>
  <si>
    <t>Food: Speedway/Subway</t>
  </si>
  <si>
    <t>RIGHT onto Trico Marana Rd</t>
  </si>
  <si>
    <t>Info Control. Immediately after turn
Answer question on card</t>
  </si>
  <si>
    <t>Food/Water: Open 24 Hours</t>
  </si>
  <si>
    <t>24 Hr Food/Water - YUCK!</t>
  </si>
  <si>
    <t>Control: Starbucks
3421 E Broadway Blvd, Tucson, AZ 85716
OPEN: 07:00,  CLOSE: 08:00</t>
  </si>
  <si>
    <t>Control: Amado Mini Mart
4600 W Arivaca Rd, Amado, AZ 85645
OPEN: 09:21,  CLOSE: 12:20</t>
  </si>
  <si>
    <t>Control: Madera Summit 5442'
Staffed Control
OPEN: 10:30,  CLOSE: 14:56</t>
  </si>
  <si>
    <t>Control: In-N-Out Burger Open till 01:30
3711 E Broadway Blvd, Tucson, AZ 85716
OPEN: 16:00,  CLOSE: 03:00 next day</t>
  </si>
  <si>
    <t>LEFT to  stay on Marana Rd</t>
  </si>
  <si>
    <t>RIGHT onto Campbell Ave</t>
  </si>
  <si>
    <t>LEFT onto E University Blvd</t>
  </si>
  <si>
    <t>LEFT onto Cherry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</si>
</sst>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quotePrefix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sqref="A1:D1"/>
    </sheetView>
  </sheetViews>
  <sheetFormatPr defaultRowHeight="15" x14ac:dyDescent="0.25"/>
  <cols>
    <col min="1" max="1" width="7.28515625" style="1" bestFit="1" customWidth="1"/>
    <col min="2" max="2" width="4.5703125" style="1" customWidth="1"/>
    <col min="3" max="3" width="5" style="2" bestFit="1" customWidth="1"/>
    <col min="4" max="4" width="44.28515625" customWidth="1"/>
  </cols>
  <sheetData>
    <row r="1" spans="1:4" ht="30.75" customHeight="1" thickBot="1" x14ac:dyDescent="0.3">
      <c r="A1" s="27" t="s">
        <v>8</v>
      </c>
      <c r="B1" s="28"/>
      <c r="C1" s="28"/>
      <c r="D1" s="29"/>
    </row>
    <row r="2" spans="1:4" ht="16.5" thickBot="1" x14ac:dyDescent="0.3">
      <c r="A2" s="20" t="s">
        <v>4</v>
      </c>
      <c r="B2" s="24" t="s">
        <v>5</v>
      </c>
      <c r="C2" s="21" t="s">
        <v>6</v>
      </c>
      <c r="D2" s="22" t="s">
        <v>7</v>
      </c>
    </row>
    <row r="3" spans="1:4" ht="48" thickBot="1" x14ac:dyDescent="0.3">
      <c r="A3" s="23">
        <v>0</v>
      </c>
      <c r="B3" s="10" t="s">
        <v>70</v>
      </c>
      <c r="C3" s="10">
        <f>A4-A3</f>
        <v>0</v>
      </c>
      <c r="D3" s="11" t="s">
        <v>110</v>
      </c>
    </row>
    <row r="4" spans="1:4" ht="15.75" x14ac:dyDescent="0.25">
      <c r="A4" s="8">
        <v>0</v>
      </c>
      <c r="B4" s="8" t="s">
        <v>65</v>
      </c>
      <c r="C4" s="8">
        <f t="shared" ref="C4:C68" si="0">A5-A4</f>
        <v>0.1</v>
      </c>
      <c r="D4" s="9" t="s">
        <v>9</v>
      </c>
    </row>
    <row r="5" spans="1:4" ht="15.75" x14ac:dyDescent="0.25">
      <c r="A5" s="5">
        <v>0.1</v>
      </c>
      <c r="B5" s="5" t="s">
        <v>65</v>
      </c>
      <c r="C5" s="5">
        <f t="shared" si="0"/>
        <v>1.5</v>
      </c>
      <c r="D5" s="6" t="s">
        <v>10</v>
      </c>
    </row>
    <row r="6" spans="1:4" ht="15.75" x14ac:dyDescent="0.25">
      <c r="A6" s="5">
        <v>1.6</v>
      </c>
      <c r="B6" s="5" t="s">
        <v>65</v>
      </c>
      <c r="C6" s="5">
        <f t="shared" si="0"/>
        <v>0.69999999999999973</v>
      </c>
      <c r="D6" s="6" t="s">
        <v>115</v>
      </c>
    </row>
    <row r="7" spans="1:4" ht="15.75" x14ac:dyDescent="0.25">
      <c r="A7" s="5">
        <v>2.2999999999999998</v>
      </c>
      <c r="B7" s="7" t="s">
        <v>67</v>
      </c>
      <c r="C7" s="5">
        <f t="shared" si="0"/>
        <v>0</v>
      </c>
      <c r="D7" s="6" t="s">
        <v>116</v>
      </c>
    </row>
    <row r="8" spans="1:4" ht="15.75" x14ac:dyDescent="0.25">
      <c r="A8" s="5">
        <v>2.2999999999999998</v>
      </c>
      <c r="B8" s="7" t="s">
        <v>66</v>
      </c>
      <c r="C8" s="5">
        <f t="shared" si="0"/>
        <v>0.20000000000000018</v>
      </c>
      <c r="D8" s="6" t="s">
        <v>52</v>
      </c>
    </row>
    <row r="9" spans="1:4" ht="15.75" x14ac:dyDescent="0.25">
      <c r="A9" s="5">
        <v>2.5</v>
      </c>
      <c r="B9" s="5" t="s">
        <v>67</v>
      </c>
      <c r="C9" s="5">
        <f t="shared" si="0"/>
        <v>0.10000000000000009</v>
      </c>
      <c r="D9" s="6" t="s">
        <v>117</v>
      </c>
    </row>
    <row r="10" spans="1:4" ht="15.75" x14ac:dyDescent="0.25">
      <c r="A10" s="5">
        <v>2.6</v>
      </c>
      <c r="B10" s="5" t="s">
        <v>65</v>
      </c>
      <c r="C10" s="5">
        <f t="shared" si="0"/>
        <v>0.19999999999999973</v>
      </c>
      <c r="D10" s="6" t="s">
        <v>11</v>
      </c>
    </row>
    <row r="11" spans="1:4" ht="15.75" x14ac:dyDescent="0.25">
      <c r="A11" s="5">
        <v>2.8</v>
      </c>
      <c r="B11" s="5" t="s">
        <v>67</v>
      </c>
      <c r="C11" s="5">
        <f t="shared" si="0"/>
        <v>0.20000000000000018</v>
      </c>
      <c r="D11" s="6" t="s">
        <v>31</v>
      </c>
    </row>
    <row r="12" spans="1:4" ht="15.75" x14ac:dyDescent="0.25">
      <c r="A12" s="5">
        <v>3</v>
      </c>
      <c r="B12" s="5" t="s">
        <v>67</v>
      </c>
      <c r="C12" s="5">
        <f t="shared" si="0"/>
        <v>0.10000000000000009</v>
      </c>
      <c r="D12" s="6" t="s">
        <v>31</v>
      </c>
    </row>
    <row r="13" spans="1:4" ht="31.5" x14ac:dyDescent="0.25">
      <c r="A13" s="5">
        <v>3.1</v>
      </c>
      <c r="B13" s="3" t="s">
        <v>68</v>
      </c>
      <c r="C13" s="5">
        <f t="shared" si="0"/>
        <v>0.99999999999999956</v>
      </c>
      <c r="D13" s="4" t="s">
        <v>73</v>
      </c>
    </row>
    <row r="14" spans="1:4" ht="15.75" x14ac:dyDescent="0.25">
      <c r="A14" s="5">
        <v>4.0999999999999996</v>
      </c>
      <c r="B14" s="7" t="s">
        <v>66</v>
      </c>
      <c r="C14" s="5">
        <f t="shared" si="0"/>
        <v>0.10000000000000053</v>
      </c>
      <c r="D14" s="6" t="s">
        <v>63</v>
      </c>
    </row>
    <row r="15" spans="1:4" ht="15.75" x14ac:dyDescent="0.25">
      <c r="A15" s="5">
        <v>4.2</v>
      </c>
      <c r="B15" s="7" t="s">
        <v>66</v>
      </c>
      <c r="C15" s="5">
        <f t="shared" si="0"/>
        <v>9.9999999999999645E-2</v>
      </c>
      <c r="D15" s="6" t="s">
        <v>81</v>
      </c>
    </row>
    <row r="16" spans="1:4" ht="15.75" x14ac:dyDescent="0.25">
      <c r="A16" s="5">
        <v>4.3</v>
      </c>
      <c r="B16" s="5" t="s">
        <v>67</v>
      </c>
      <c r="C16" s="5">
        <f t="shared" si="0"/>
        <v>0.20000000000000018</v>
      </c>
      <c r="D16" s="6" t="s">
        <v>32</v>
      </c>
    </row>
    <row r="17" spans="1:4" ht="15.75" x14ac:dyDescent="0.25">
      <c r="A17" s="5">
        <v>4.5</v>
      </c>
      <c r="B17" s="5" t="s">
        <v>69</v>
      </c>
      <c r="C17" s="5">
        <f t="shared" si="0"/>
        <v>9.9999999999999645E-2</v>
      </c>
      <c r="D17" s="6" t="s">
        <v>82</v>
      </c>
    </row>
    <row r="18" spans="1:4" ht="15.75" x14ac:dyDescent="0.25">
      <c r="A18" s="5">
        <v>4.5999999999999996</v>
      </c>
      <c r="B18" s="7" t="s">
        <v>65</v>
      </c>
      <c r="C18" s="5">
        <f t="shared" si="0"/>
        <v>0.70000000000000018</v>
      </c>
      <c r="D18" s="6" t="s">
        <v>89</v>
      </c>
    </row>
    <row r="19" spans="1:4" ht="15.75" x14ac:dyDescent="0.25">
      <c r="A19" s="5">
        <v>5.3</v>
      </c>
      <c r="B19" s="5" t="s">
        <v>67</v>
      </c>
      <c r="C19" s="5">
        <f t="shared" si="0"/>
        <v>0.79999999999999982</v>
      </c>
      <c r="D19" s="6" t="s">
        <v>90</v>
      </c>
    </row>
    <row r="20" spans="1:4" ht="15.75" x14ac:dyDescent="0.25">
      <c r="A20" s="5">
        <v>6.1</v>
      </c>
      <c r="B20" s="5" t="s">
        <v>65</v>
      </c>
      <c r="C20" s="5">
        <f t="shared" si="0"/>
        <v>0.30000000000000071</v>
      </c>
      <c r="D20" s="6" t="s">
        <v>91</v>
      </c>
    </row>
    <row r="21" spans="1:4" ht="15.75" x14ac:dyDescent="0.25">
      <c r="A21" s="5">
        <v>6.4</v>
      </c>
      <c r="B21" s="7" t="s">
        <v>67</v>
      </c>
      <c r="C21" s="5">
        <f>A22-A21</f>
        <v>0</v>
      </c>
      <c r="D21" s="6" t="s">
        <v>92</v>
      </c>
    </row>
    <row r="22" spans="1:4" ht="15.75" x14ac:dyDescent="0.25">
      <c r="A22" s="5">
        <v>6.4</v>
      </c>
      <c r="B22" s="5" t="s">
        <v>68</v>
      </c>
      <c r="C22" s="5">
        <f t="shared" si="0"/>
        <v>0.5</v>
      </c>
      <c r="D22" s="6" t="s">
        <v>0</v>
      </c>
    </row>
    <row r="23" spans="1:4" ht="16.5" thickBot="1" x14ac:dyDescent="0.3">
      <c r="A23" s="12">
        <v>6.9</v>
      </c>
      <c r="B23" s="17" t="s">
        <v>68</v>
      </c>
      <c r="C23" s="12">
        <f t="shared" si="0"/>
        <v>0.89999999999999947</v>
      </c>
      <c r="D23" s="18" t="s">
        <v>1</v>
      </c>
    </row>
    <row r="24" spans="1:4" ht="32.25" thickBot="1" x14ac:dyDescent="0.3">
      <c r="A24" s="23">
        <v>7.8</v>
      </c>
      <c r="B24" s="10" t="s">
        <v>70</v>
      </c>
      <c r="C24" s="10">
        <f t="shared" si="0"/>
        <v>0.79999999999999982</v>
      </c>
      <c r="D24" s="11" t="s">
        <v>88</v>
      </c>
    </row>
    <row r="25" spans="1:4" ht="15.75" x14ac:dyDescent="0.25">
      <c r="A25" s="8">
        <v>8.6</v>
      </c>
      <c r="B25" s="15" t="s">
        <v>68</v>
      </c>
      <c r="C25" s="8">
        <f t="shared" si="0"/>
        <v>0.5</v>
      </c>
      <c r="D25" s="16" t="s">
        <v>1</v>
      </c>
    </row>
    <row r="26" spans="1:4" ht="15.75" x14ac:dyDescent="0.25">
      <c r="A26" s="5">
        <v>9.1</v>
      </c>
      <c r="B26" s="7" t="s">
        <v>66</v>
      </c>
      <c r="C26" s="5">
        <f t="shared" si="0"/>
        <v>9.9999999999999645E-2</v>
      </c>
      <c r="D26" s="6" t="s">
        <v>93</v>
      </c>
    </row>
    <row r="27" spans="1:4" ht="15.75" x14ac:dyDescent="0.25">
      <c r="A27" s="5">
        <v>9.1999999999999993</v>
      </c>
      <c r="B27" s="5" t="s">
        <v>65</v>
      </c>
      <c r="C27" s="5">
        <f t="shared" si="0"/>
        <v>0.5</v>
      </c>
      <c r="D27" s="6" t="s">
        <v>12</v>
      </c>
    </row>
    <row r="28" spans="1:4" ht="31.5" x14ac:dyDescent="0.25">
      <c r="A28" s="5">
        <v>9.6999999999999993</v>
      </c>
      <c r="B28" s="5" t="s">
        <v>72</v>
      </c>
      <c r="C28" s="5">
        <f t="shared" si="0"/>
        <v>0.10000000000000142</v>
      </c>
      <c r="D28" s="6" t="s">
        <v>85</v>
      </c>
    </row>
    <row r="29" spans="1:4" ht="31.5" x14ac:dyDescent="0.25">
      <c r="A29" s="5">
        <v>9.8000000000000007</v>
      </c>
      <c r="B29" s="5" t="s">
        <v>65</v>
      </c>
      <c r="C29" s="5">
        <f t="shared" si="0"/>
        <v>1.6999999999999993</v>
      </c>
      <c r="D29" s="6" t="s">
        <v>86</v>
      </c>
    </row>
    <row r="30" spans="1:4" ht="15.75" x14ac:dyDescent="0.25">
      <c r="A30" s="5">
        <v>11.5</v>
      </c>
      <c r="B30" s="5" t="s">
        <v>69</v>
      </c>
      <c r="C30" s="5">
        <f t="shared" si="0"/>
        <v>1.5</v>
      </c>
      <c r="D30" s="6" t="s">
        <v>87</v>
      </c>
    </row>
    <row r="31" spans="1:4" ht="15.75" x14ac:dyDescent="0.25">
      <c r="A31" s="5">
        <v>13</v>
      </c>
      <c r="B31" s="5" t="s">
        <v>65</v>
      </c>
      <c r="C31" s="5">
        <f t="shared" si="0"/>
        <v>9.9999999999999645E-2</v>
      </c>
      <c r="D31" s="6" t="s">
        <v>94</v>
      </c>
    </row>
    <row r="32" spans="1:4" ht="15.75" customHeight="1" x14ac:dyDescent="0.25">
      <c r="A32" s="5">
        <v>13.1</v>
      </c>
      <c r="B32" s="5" t="s">
        <v>67</v>
      </c>
      <c r="C32" s="5">
        <f t="shared" si="0"/>
        <v>9.9999999999999645E-2</v>
      </c>
      <c r="D32" s="6" t="s">
        <v>95</v>
      </c>
    </row>
    <row r="33" spans="1:4" ht="15.75" x14ac:dyDescent="0.25">
      <c r="A33" s="5">
        <v>13.2</v>
      </c>
      <c r="B33" s="7" t="s">
        <v>66</v>
      </c>
      <c r="C33" s="5">
        <f t="shared" si="0"/>
        <v>0.30000000000000071</v>
      </c>
      <c r="D33" s="6" t="s">
        <v>96</v>
      </c>
    </row>
    <row r="34" spans="1:4" ht="15.75" x14ac:dyDescent="0.25">
      <c r="A34" s="5">
        <v>13.5</v>
      </c>
      <c r="B34" s="5" t="s">
        <v>67</v>
      </c>
      <c r="C34" s="5">
        <f t="shared" si="0"/>
        <v>0.69999999999999929</v>
      </c>
      <c r="D34" s="6" t="s">
        <v>97</v>
      </c>
    </row>
    <row r="35" spans="1:4" ht="15.75" x14ac:dyDescent="0.25">
      <c r="A35" s="5">
        <v>14.2</v>
      </c>
      <c r="B35" s="5" t="s">
        <v>67</v>
      </c>
      <c r="C35" s="5">
        <f t="shared" si="0"/>
        <v>1.2000000000000011</v>
      </c>
      <c r="D35" s="6" t="s">
        <v>98</v>
      </c>
    </row>
    <row r="36" spans="1:4" ht="15.75" x14ac:dyDescent="0.25">
      <c r="A36" s="5">
        <v>15.4</v>
      </c>
      <c r="B36" s="7" t="s">
        <v>67</v>
      </c>
      <c r="C36" s="5">
        <f t="shared" si="0"/>
        <v>1.0999999999999996</v>
      </c>
      <c r="D36" s="6" t="s">
        <v>99</v>
      </c>
    </row>
    <row r="37" spans="1:4" ht="15.75" x14ac:dyDescent="0.25">
      <c r="A37" s="5">
        <v>16.5</v>
      </c>
      <c r="B37" s="7" t="s">
        <v>67</v>
      </c>
      <c r="C37" s="5">
        <f t="shared" si="0"/>
        <v>0.10000000000000142</v>
      </c>
      <c r="D37" s="6" t="s">
        <v>100</v>
      </c>
    </row>
    <row r="38" spans="1:4" ht="15.75" x14ac:dyDescent="0.25">
      <c r="A38" s="5">
        <v>16.600000000000001</v>
      </c>
      <c r="B38" s="7" t="s">
        <v>66</v>
      </c>
      <c r="C38" s="5">
        <f t="shared" si="0"/>
        <v>9.9999999999997868E-2</v>
      </c>
      <c r="D38" s="6" t="s">
        <v>101</v>
      </c>
    </row>
    <row r="39" spans="1:4" ht="15.75" x14ac:dyDescent="0.25">
      <c r="A39" s="5">
        <v>16.7</v>
      </c>
      <c r="B39" s="5" t="s">
        <v>102</v>
      </c>
      <c r="C39" s="5">
        <f t="shared" si="0"/>
        <v>0.80000000000000071</v>
      </c>
      <c r="D39" s="6" t="s">
        <v>103</v>
      </c>
    </row>
    <row r="40" spans="1:4" ht="15.75" x14ac:dyDescent="0.25">
      <c r="A40" s="19">
        <v>17.5</v>
      </c>
      <c r="B40" s="5" t="s">
        <v>65</v>
      </c>
      <c r="C40" s="5">
        <f t="shared" si="0"/>
        <v>1</v>
      </c>
      <c r="D40" s="6" t="s">
        <v>83</v>
      </c>
    </row>
    <row r="41" spans="1:4" ht="15.75" x14ac:dyDescent="0.25">
      <c r="A41" s="19">
        <v>18.5</v>
      </c>
      <c r="B41" s="5" t="s">
        <v>67</v>
      </c>
      <c r="C41" s="5">
        <f t="shared" si="0"/>
        <v>1</v>
      </c>
      <c r="D41" s="6" t="s">
        <v>42</v>
      </c>
    </row>
    <row r="42" spans="1:4" ht="15.75" x14ac:dyDescent="0.25">
      <c r="A42" s="19">
        <v>19.5</v>
      </c>
      <c r="B42" s="5" t="s">
        <v>65</v>
      </c>
      <c r="C42" s="5">
        <f t="shared" si="0"/>
        <v>11.399999999999999</v>
      </c>
      <c r="D42" s="6" t="s">
        <v>13</v>
      </c>
    </row>
    <row r="43" spans="1:4" ht="15.75" x14ac:dyDescent="0.25">
      <c r="A43" s="19">
        <v>30.9</v>
      </c>
      <c r="B43" s="5" t="s">
        <v>65</v>
      </c>
      <c r="C43" s="5">
        <f t="shared" si="0"/>
        <v>1.3000000000000043</v>
      </c>
      <c r="D43" s="6" t="s">
        <v>14</v>
      </c>
    </row>
    <row r="44" spans="1:4" ht="15.75" x14ac:dyDescent="0.25">
      <c r="A44" s="19">
        <v>32.200000000000003</v>
      </c>
      <c r="B44" s="7" t="s">
        <v>66</v>
      </c>
      <c r="C44" s="5">
        <f t="shared" si="0"/>
        <v>0.59999999999999432</v>
      </c>
      <c r="D44" s="4" t="s">
        <v>2</v>
      </c>
    </row>
    <row r="45" spans="1:4" ht="15.75" x14ac:dyDescent="0.25">
      <c r="A45" s="19">
        <v>32.799999999999997</v>
      </c>
      <c r="B45" s="5" t="s">
        <v>67</v>
      </c>
      <c r="C45" s="5">
        <f t="shared" si="0"/>
        <v>3.9000000000000057</v>
      </c>
      <c r="D45" s="6" t="s">
        <v>34</v>
      </c>
    </row>
    <row r="46" spans="1:4" ht="15.75" x14ac:dyDescent="0.25">
      <c r="A46" s="19">
        <v>36.700000000000003</v>
      </c>
      <c r="B46" s="7" t="s">
        <v>66</v>
      </c>
      <c r="C46" s="5">
        <f t="shared" si="0"/>
        <v>0.19999999999999574</v>
      </c>
      <c r="D46" s="6" t="s">
        <v>54</v>
      </c>
    </row>
    <row r="47" spans="1:4" ht="15.75" x14ac:dyDescent="0.25">
      <c r="A47" s="19">
        <v>36.9</v>
      </c>
      <c r="B47" s="7" t="s">
        <v>66</v>
      </c>
      <c r="C47" s="5">
        <f t="shared" si="0"/>
        <v>2</v>
      </c>
      <c r="D47" s="4" t="s">
        <v>2</v>
      </c>
    </row>
    <row r="48" spans="1:4" ht="15.75" x14ac:dyDescent="0.25">
      <c r="A48" s="19">
        <v>38.9</v>
      </c>
      <c r="B48" s="7" t="s">
        <v>66</v>
      </c>
      <c r="C48" s="5">
        <f t="shared" si="0"/>
        <v>1.2000000000000028</v>
      </c>
      <c r="D48" s="6" t="s">
        <v>55</v>
      </c>
    </row>
    <row r="49" spans="1:4" ht="15.75" x14ac:dyDescent="0.25">
      <c r="A49" s="19">
        <v>40.1</v>
      </c>
      <c r="B49" s="5" t="s">
        <v>67</v>
      </c>
      <c r="C49" s="5">
        <f t="shared" si="0"/>
        <v>0.29999999999999716</v>
      </c>
      <c r="D49" s="6" t="s">
        <v>35</v>
      </c>
    </row>
    <row r="50" spans="1:4" ht="15.75" x14ac:dyDescent="0.25">
      <c r="A50" s="19">
        <v>40.4</v>
      </c>
      <c r="B50" s="5" t="s">
        <v>65</v>
      </c>
      <c r="C50" s="5">
        <f t="shared" si="0"/>
        <v>0</v>
      </c>
      <c r="D50" s="6" t="s">
        <v>15</v>
      </c>
    </row>
    <row r="51" spans="1:4" ht="15.75" x14ac:dyDescent="0.25">
      <c r="A51" s="5">
        <v>40.4</v>
      </c>
      <c r="B51" s="7" t="s">
        <v>66</v>
      </c>
      <c r="C51" s="5">
        <f t="shared" si="0"/>
        <v>4.5</v>
      </c>
      <c r="D51" s="4" t="s">
        <v>2</v>
      </c>
    </row>
    <row r="52" spans="1:4" ht="31.5" x14ac:dyDescent="0.25">
      <c r="A52" s="5">
        <v>44.9</v>
      </c>
      <c r="B52" s="7" t="s">
        <v>66</v>
      </c>
      <c r="C52" s="5">
        <f t="shared" si="0"/>
        <v>5</v>
      </c>
      <c r="D52" s="6" t="s">
        <v>61</v>
      </c>
    </row>
    <row r="53" spans="1:4" ht="16.5" thickBot="1" x14ac:dyDescent="0.3">
      <c r="A53" s="12">
        <v>49.9</v>
      </c>
      <c r="B53" s="12" t="s">
        <v>65</v>
      </c>
      <c r="C53" s="12">
        <f t="shared" si="0"/>
        <v>0</v>
      </c>
      <c r="D53" s="13" t="s">
        <v>16</v>
      </c>
    </row>
    <row r="54" spans="1:4" ht="48" thickBot="1" x14ac:dyDescent="0.3">
      <c r="A54" s="23">
        <v>49.9</v>
      </c>
      <c r="B54" s="10" t="s">
        <v>70</v>
      </c>
      <c r="C54" s="10">
        <f t="shared" si="0"/>
        <v>0</v>
      </c>
      <c r="D54" s="11" t="s">
        <v>111</v>
      </c>
    </row>
    <row r="55" spans="1:4" ht="15.75" x14ac:dyDescent="0.25">
      <c r="A55" s="8">
        <v>49.9</v>
      </c>
      <c r="B55" s="8" t="s">
        <v>65</v>
      </c>
      <c r="C55" s="8">
        <f t="shared" si="0"/>
        <v>0.10000000000000142</v>
      </c>
      <c r="D55" s="9" t="s">
        <v>17</v>
      </c>
    </row>
    <row r="56" spans="1:4" ht="15.75" x14ac:dyDescent="0.25">
      <c r="A56" s="5">
        <v>50</v>
      </c>
      <c r="B56" s="5" t="s">
        <v>67</v>
      </c>
      <c r="C56" s="5">
        <f t="shared" si="0"/>
        <v>0.29999999999999716</v>
      </c>
      <c r="D56" s="6" t="s">
        <v>36</v>
      </c>
    </row>
    <row r="57" spans="1:4" ht="15.75" x14ac:dyDescent="0.25">
      <c r="A57" s="5">
        <v>50.3</v>
      </c>
      <c r="B57" s="5" t="s">
        <v>67</v>
      </c>
      <c r="C57" s="5">
        <f t="shared" si="0"/>
        <v>9.6000000000000014</v>
      </c>
      <c r="D57" s="6" t="s">
        <v>37</v>
      </c>
    </row>
    <row r="58" spans="1:4" ht="15.75" x14ac:dyDescent="0.25">
      <c r="A58" s="5">
        <v>59.9</v>
      </c>
      <c r="B58" s="5" t="s">
        <v>65</v>
      </c>
      <c r="C58" s="5">
        <f t="shared" si="0"/>
        <v>1.1000000000000014</v>
      </c>
      <c r="D58" s="6" t="s">
        <v>18</v>
      </c>
    </row>
    <row r="59" spans="1:4" ht="15.75" x14ac:dyDescent="0.25">
      <c r="A59" s="5">
        <v>61</v>
      </c>
      <c r="B59" s="5" t="s">
        <v>65</v>
      </c>
      <c r="C59" s="5">
        <f t="shared" si="0"/>
        <v>0</v>
      </c>
      <c r="D59" s="6" t="s">
        <v>19</v>
      </c>
    </row>
    <row r="60" spans="1:4" ht="15.75" x14ac:dyDescent="0.25">
      <c r="A60" s="5">
        <v>61</v>
      </c>
      <c r="B60" s="7" t="s">
        <v>66</v>
      </c>
      <c r="C60" s="5">
        <f t="shared" si="0"/>
        <v>7.2999999999999972</v>
      </c>
      <c r="D60" s="6" t="s">
        <v>3</v>
      </c>
    </row>
    <row r="61" spans="1:4" ht="16.5" thickBot="1" x14ac:dyDescent="0.3">
      <c r="A61" s="25">
        <v>68.3</v>
      </c>
      <c r="B61" s="12" t="s">
        <v>65</v>
      </c>
      <c r="C61" s="12">
        <f t="shared" si="0"/>
        <v>6</v>
      </c>
      <c r="D61" s="13" t="s">
        <v>71</v>
      </c>
    </row>
    <row r="62" spans="1:4" ht="48" thickBot="1" x14ac:dyDescent="0.3">
      <c r="A62" s="20">
        <v>74.3</v>
      </c>
      <c r="B62" s="10" t="s">
        <v>70</v>
      </c>
      <c r="C62" s="10">
        <f t="shared" si="0"/>
        <v>0</v>
      </c>
      <c r="D62" s="11" t="s">
        <v>112</v>
      </c>
    </row>
    <row r="63" spans="1:4" ht="31.5" x14ac:dyDescent="0.25">
      <c r="A63" s="26">
        <v>74.3</v>
      </c>
      <c r="B63" s="15" t="s">
        <v>68</v>
      </c>
      <c r="C63" s="15">
        <f t="shared" si="0"/>
        <v>0.10000000000000853</v>
      </c>
      <c r="D63" s="16" t="s">
        <v>84</v>
      </c>
    </row>
    <row r="64" spans="1:4" ht="15.75" x14ac:dyDescent="0.25">
      <c r="A64" s="19">
        <v>74.400000000000006</v>
      </c>
      <c r="B64" s="5" t="s">
        <v>65</v>
      </c>
      <c r="C64" s="5">
        <f t="shared" si="0"/>
        <v>13.099999999999994</v>
      </c>
      <c r="D64" s="6" t="s">
        <v>19</v>
      </c>
    </row>
    <row r="65" spans="1:4" ht="15.75" x14ac:dyDescent="0.25">
      <c r="A65" s="19">
        <v>87.5</v>
      </c>
      <c r="B65" s="5" t="s">
        <v>67</v>
      </c>
      <c r="C65" s="5">
        <f t="shared" si="0"/>
        <v>2</v>
      </c>
      <c r="D65" s="6" t="s">
        <v>38</v>
      </c>
    </row>
    <row r="66" spans="1:4" ht="15.75" x14ac:dyDescent="0.25">
      <c r="A66" s="5">
        <v>89.5</v>
      </c>
      <c r="B66" s="7" t="s">
        <v>66</v>
      </c>
      <c r="C66" s="5">
        <f t="shared" si="0"/>
        <v>2.5999999999999943</v>
      </c>
      <c r="D66" s="6" t="s">
        <v>64</v>
      </c>
    </row>
    <row r="67" spans="1:4" ht="15.75" x14ac:dyDescent="0.25">
      <c r="A67" s="5">
        <v>92.1</v>
      </c>
      <c r="B67" s="5" t="s">
        <v>67</v>
      </c>
      <c r="C67" s="5">
        <f t="shared" si="0"/>
        <v>0.80000000000001137</v>
      </c>
      <c r="D67" s="6" t="s">
        <v>39</v>
      </c>
    </row>
    <row r="68" spans="1:4" ht="15.75" x14ac:dyDescent="0.25">
      <c r="A68" s="5">
        <v>92.9</v>
      </c>
      <c r="B68" s="5" t="s">
        <v>65</v>
      </c>
      <c r="C68" s="5">
        <f t="shared" si="0"/>
        <v>9.0999999999999943</v>
      </c>
      <c r="D68" s="6" t="s">
        <v>20</v>
      </c>
    </row>
    <row r="69" spans="1:4" ht="15.75" x14ac:dyDescent="0.25">
      <c r="A69" s="5">
        <v>102</v>
      </c>
      <c r="B69" s="7" t="s">
        <v>66</v>
      </c>
      <c r="C69" s="5">
        <f t="shared" ref="C69:C72" si="1">A70-A69</f>
        <v>9.7000000000000028</v>
      </c>
      <c r="D69" s="6" t="s">
        <v>104</v>
      </c>
    </row>
    <row r="70" spans="1:4" ht="15.75" x14ac:dyDescent="0.25">
      <c r="A70" s="5">
        <v>111.7</v>
      </c>
      <c r="B70" s="5" t="s">
        <v>65</v>
      </c>
      <c r="C70" s="5">
        <f t="shared" si="1"/>
        <v>1</v>
      </c>
      <c r="D70" s="6" t="s">
        <v>21</v>
      </c>
    </row>
    <row r="71" spans="1:4" ht="15.75" x14ac:dyDescent="0.25">
      <c r="A71" s="19">
        <v>112.7</v>
      </c>
      <c r="B71" s="5" t="s">
        <v>67</v>
      </c>
      <c r="C71" s="5">
        <f t="shared" si="1"/>
        <v>1.2000000000000028</v>
      </c>
      <c r="D71" s="6" t="s">
        <v>40</v>
      </c>
    </row>
    <row r="72" spans="1:4" ht="15.75" x14ac:dyDescent="0.25">
      <c r="A72" s="19">
        <v>113.9</v>
      </c>
      <c r="B72" s="5" t="s">
        <v>67</v>
      </c>
      <c r="C72" s="5">
        <f t="shared" si="1"/>
        <v>0.59999999999999432</v>
      </c>
      <c r="D72" s="6" t="s">
        <v>41</v>
      </c>
    </row>
    <row r="73" spans="1:4" ht="15.75" x14ac:dyDescent="0.25">
      <c r="A73" s="19">
        <v>114.5</v>
      </c>
      <c r="B73" s="5" t="s">
        <v>65</v>
      </c>
      <c r="C73" s="5">
        <f t="shared" ref="C73" si="2">A74-A73</f>
        <v>0.90000000000000568</v>
      </c>
      <c r="D73" s="6" t="s">
        <v>20</v>
      </c>
    </row>
    <row r="74" spans="1:4" ht="15.75" x14ac:dyDescent="0.25">
      <c r="A74" s="19">
        <v>115.4</v>
      </c>
      <c r="B74" s="5" t="s">
        <v>67</v>
      </c>
      <c r="C74" s="5">
        <f t="shared" ref="C74:C118" si="3">A75-A74</f>
        <v>1.1999999999999886</v>
      </c>
      <c r="D74" s="6" t="s">
        <v>42</v>
      </c>
    </row>
    <row r="75" spans="1:4" ht="15.75" x14ac:dyDescent="0.25">
      <c r="A75" s="19">
        <v>116.6</v>
      </c>
      <c r="B75" s="5" t="s">
        <v>65</v>
      </c>
      <c r="C75" s="5">
        <f t="shared" si="3"/>
        <v>0.90000000000000568</v>
      </c>
      <c r="D75" s="6" t="s">
        <v>22</v>
      </c>
    </row>
    <row r="76" spans="1:4" ht="15.75" x14ac:dyDescent="0.25">
      <c r="A76" s="19">
        <v>117.5</v>
      </c>
      <c r="B76" s="7" t="s">
        <v>66</v>
      </c>
      <c r="C76" s="5">
        <f t="shared" si="3"/>
        <v>9.9999999999994316E-2</v>
      </c>
      <c r="D76" s="4" t="s">
        <v>2</v>
      </c>
    </row>
    <row r="77" spans="1:4" ht="15.75" x14ac:dyDescent="0.25">
      <c r="A77" s="19">
        <v>117.6</v>
      </c>
      <c r="B77" s="5" t="s">
        <v>67</v>
      </c>
      <c r="C77" s="5">
        <f t="shared" si="3"/>
        <v>2</v>
      </c>
      <c r="D77" s="6" t="s">
        <v>33</v>
      </c>
    </row>
    <row r="78" spans="1:4" ht="15.75" x14ac:dyDescent="0.25">
      <c r="A78" s="19">
        <v>119.6</v>
      </c>
      <c r="B78" s="5" t="s">
        <v>65</v>
      </c>
      <c r="C78" s="5">
        <f t="shared" si="3"/>
        <v>0.60000000000000853</v>
      </c>
      <c r="D78" s="6" t="s">
        <v>23</v>
      </c>
    </row>
    <row r="79" spans="1:4" ht="15.75" x14ac:dyDescent="0.25">
      <c r="A79" s="19">
        <v>120.2</v>
      </c>
      <c r="B79" s="7" t="s">
        <v>66</v>
      </c>
      <c r="C79" s="5">
        <f t="shared" si="3"/>
        <v>1.5</v>
      </c>
      <c r="D79" s="6" t="s">
        <v>56</v>
      </c>
    </row>
    <row r="80" spans="1:4" ht="15.75" x14ac:dyDescent="0.25">
      <c r="A80" s="19">
        <v>121.7</v>
      </c>
      <c r="B80" s="5" t="s">
        <v>67</v>
      </c>
      <c r="C80" s="5">
        <f t="shared" si="3"/>
        <v>9.9999999999994316E-2</v>
      </c>
      <c r="D80" s="6" t="s">
        <v>43</v>
      </c>
    </row>
    <row r="81" spans="1:4" ht="15.75" x14ac:dyDescent="0.25">
      <c r="A81" s="19">
        <v>121.8</v>
      </c>
      <c r="B81" s="5" t="s">
        <v>65</v>
      </c>
      <c r="C81" s="5">
        <f t="shared" si="3"/>
        <v>6.3999999999999915</v>
      </c>
      <c r="D81" s="6" t="s">
        <v>24</v>
      </c>
    </row>
    <row r="82" spans="1:4" ht="15.75" x14ac:dyDescent="0.25">
      <c r="A82" s="19">
        <v>128.19999999999999</v>
      </c>
      <c r="B82" s="5" t="s">
        <v>67</v>
      </c>
      <c r="C82" s="5">
        <f t="shared" si="3"/>
        <v>3.8000000000000114</v>
      </c>
      <c r="D82" s="6" t="s">
        <v>44</v>
      </c>
    </row>
    <row r="83" spans="1:4" ht="15.75" x14ac:dyDescent="0.25">
      <c r="A83" s="19">
        <v>132</v>
      </c>
      <c r="B83" s="5" t="s">
        <v>67</v>
      </c>
      <c r="C83" s="5">
        <f t="shared" si="3"/>
        <v>0.40000000000000568</v>
      </c>
      <c r="D83" s="6" t="s">
        <v>45</v>
      </c>
    </row>
    <row r="84" spans="1:4" ht="15.75" x14ac:dyDescent="0.25">
      <c r="A84" s="19">
        <v>132.4</v>
      </c>
      <c r="B84" s="5" t="s">
        <v>65</v>
      </c>
      <c r="C84" s="5">
        <f t="shared" si="3"/>
        <v>2.7999999999999829</v>
      </c>
      <c r="D84" s="6" t="s">
        <v>25</v>
      </c>
    </row>
    <row r="85" spans="1:4" ht="15.75" x14ac:dyDescent="0.25">
      <c r="A85" s="19">
        <v>135.19999999999999</v>
      </c>
      <c r="B85" s="5" t="s">
        <v>65</v>
      </c>
      <c r="C85" s="5">
        <f t="shared" si="3"/>
        <v>4</v>
      </c>
      <c r="D85" s="6" t="s">
        <v>26</v>
      </c>
    </row>
    <row r="86" spans="1:4" ht="15.75" x14ac:dyDescent="0.25">
      <c r="A86" s="19">
        <v>139.19999999999999</v>
      </c>
      <c r="B86" s="7" t="s">
        <v>66</v>
      </c>
      <c r="C86" s="5">
        <f t="shared" si="3"/>
        <v>5.1000000000000227</v>
      </c>
      <c r="D86" s="4" t="s">
        <v>105</v>
      </c>
    </row>
    <row r="87" spans="1:4" ht="15.75" x14ac:dyDescent="0.25">
      <c r="A87" s="19">
        <v>144.30000000000001</v>
      </c>
      <c r="B87" s="5" t="s">
        <v>67</v>
      </c>
      <c r="C87" s="5">
        <f t="shared" si="3"/>
        <v>1</v>
      </c>
      <c r="D87" s="6" t="s">
        <v>46</v>
      </c>
    </row>
    <row r="88" spans="1:4" ht="15.75" x14ac:dyDescent="0.25">
      <c r="A88" s="19">
        <v>145.30000000000001</v>
      </c>
      <c r="B88" s="5" t="s">
        <v>65</v>
      </c>
      <c r="C88" s="5">
        <f t="shared" si="3"/>
        <v>0.59999999999999432</v>
      </c>
      <c r="D88" s="6" t="s">
        <v>27</v>
      </c>
    </row>
    <row r="89" spans="1:4" ht="15.75" x14ac:dyDescent="0.25">
      <c r="A89" s="19">
        <v>145.9</v>
      </c>
      <c r="B89" s="5" t="s">
        <v>67</v>
      </c>
      <c r="C89" s="5">
        <f t="shared" si="3"/>
        <v>4.7999999999999829</v>
      </c>
      <c r="D89" s="6" t="s">
        <v>47</v>
      </c>
    </row>
    <row r="90" spans="1:4" ht="15.75" x14ac:dyDescent="0.25">
      <c r="A90" s="19">
        <v>150.69999999999999</v>
      </c>
      <c r="B90" s="5" t="s">
        <v>65</v>
      </c>
      <c r="C90" s="5">
        <f t="shared" si="3"/>
        <v>0.40000000000000568</v>
      </c>
      <c r="D90" s="6" t="s">
        <v>28</v>
      </c>
    </row>
    <row r="91" spans="1:4" ht="16.5" thickBot="1" x14ac:dyDescent="0.3">
      <c r="A91" s="25">
        <v>151.1</v>
      </c>
      <c r="B91" s="12" t="s">
        <v>65</v>
      </c>
      <c r="C91" s="12">
        <f t="shared" si="3"/>
        <v>9.9999999999994316E-2</v>
      </c>
      <c r="D91" s="13" t="s">
        <v>106</v>
      </c>
    </row>
    <row r="92" spans="1:4" ht="32.25" thickBot="1" x14ac:dyDescent="0.3">
      <c r="A92" s="20">
        <v>151.19999999999999</v>
      </c>
      <c r="B92" s="10" t="s">
        <v>70</v>
      </c>
      <c r="C92" s="10">
        <f t="shared" si="3"/>
        <v>4.9000000000000057</v>
      </c>
      <c r="D92" s="11" t="s">
        <v>107</v>
      </c>
    </row>
    <row r="93" spans="1:4" ht="15.75" x14ac:dyDescent="0.25">
      <c r="A93" s="26">
        <v>156.1</v>
      </c>
      <c r="B93" s="8" t="s">
        <v>67</v>
      </c>
      <c r="C93" s="8">
        <f t="shared" si="3"/>
        <v>0.40000000000000568</v>
      </c>
      <c r="D93" s="9" t="s">
        <v>114</v>
      </c>
    </row>
    <row r="94" spans="1:4" ht="15.75" x14ac:dyDescent="0.25">
      <c r="A94" s="19">
        <v>156.5</v>
      </c>
      <c r="B94" s="5" t="s">
        <v>65</v>
      </c>
      <c r="C94" s="5">
        <f t="shared" si="3"/>
        <v>0</v>
      </c>
      <c r="D94" s="6" t="s">
        <v>26</v>
      </c>
    </row>
    <row r="95" spans="1:4" ht="15.75" x14ac:dyDescent="0.25">
      <c r="A95" s="19">
        <v>156.5</v>
      </c>
      <c r="B95" s="7" t="s">
        <v>66</v>
      </c>
      <c r="C95" s="5">
        <f t="shared" si="3"/>
        <v>0.5</v>
      </c>
      <c r="D95" s="4" t="s">
        <v>108</v>
      </c>
    </row>
    <row r="96" spans="1:4" ht="15.75" x14ac:dyDescent="0.25">
      <c r="A96" s="19">
        <v>157</v>
      </c>
      <c r="B96" s="5" t="s">
        <v>65</v>
      </c>
      <c r="C96" s="5">
        <f t="shared" si="3"/>
        <v>1</v>
      </c>
      <c r="D96" s="6" t="s">
        <v>29</v>
      </c>
    </row>
    <row r="97" spans="1:4" ht="15.75" x14ac:dyDescent="0.25">
      <c r="A97" s="19">
        <v>158</v>
      </c>
      <c r="B97" s="5" t="s">
        <v>67</v>
      </c>
      <c r="C97" s="5">
        <f t="shared" si="3"/>
        <v>3.5</v>
      </c>
      <c r="D97" s="6" t="s">
        <v>48</v>
      </c>
    </row>
    <row r="98" spans="1:4" ht="15.75" x14ac:dyDescent="0.25">
      <c r="A98" s="19">
        <v>161.5</v>
      </c>
      <c r="B98" s="5" t="s">
        <v>67</v>
      </c>
      <c r="C98" s="5">
        <f t="shared" si="3"/>
        <v>1</v>
      </c>
      <c r="D98" s="6" t="s">
        <v>46</v>
      </c>
    </row>
    <row r="99" spans="1:4" ht="15.75" x14ac:dyDescent="0.25">
      <c r="A99" s="19">
        <v>162.5</v>
      </c>
      <c r="B99" s="5" t="s">
        <v>65</v>
      </c>
      <c r="C99" s="5">
        <f t="shared" si="3"/>
        <v>1.5</v>
      </c>
      <c r="D99" s="6" t="s">
        <v>26</v>
      </c>
    </row>
    <row r="100" spans="1:4" ht="15.75" x14ac:dyDescent="0.25">
      <c r="A100" s="19">
        <v>164</v>
      </c>
      <c r="B100" s="5" t="s">
        <v>67</v>
      </c>
      <c r="C100" s="5">
        <f t="shared" si="3"/>
        <v>4.8000000000000114</v>
      </c>
      <c r="D100" s="6" t="s">
        <v>49</v>
      </c>
    </row>
    <row r="101" spans="1:4" ht="15.75" x14ac:dyDescent="0.25">
      <c r="A101" s="19">
        <v>168.8</v>
      </c>
      <c r="B101" s="7" t="s">
        <v>66</v>
      </c>
      <c r="C101" s="5">
        <f t="shared" si="3"/>
        <v>4.1999999999999886</v>
      </c>
      <c r="D101" s="6" t="s">
        <v>57</v>
      </c>
    </row>
    <row r="102" spans="1:4" ht="15.75" x14ac:dyDescent="0.25">
      <c r="A102" s="19">
        <v>173</v>
      </c>
      <c r="B102" s="7" t="s">
        <v>66</v>
      </c>
      <c r="C102" s="5">
        <f t="shared" si="3"/>
        <v>9.1999999999999886</v>
      </c>
      <c r="D102" s="4" t="s">
        <v>62</v>
      </c>
    </row>
    <row r="103" spans="1:4" ht="15.75" x14ac:dyDescent="0.25">
      <c r="A103" s="19">
        <v>182.2</v>
      </c>
      <c r="B103" s="5" t="s">
        <v>67</v>
      </c>
      <c r="C103" s="5">
        <f t="shared" si="3"/>
        <v>1.3000000000000114</v>
      </c>
      <c r="D103" s="6" t="s">
        <v>50</v>
      </c>
    </row>
    <row r="104" spans="1:4" ht="15.75" x14ac:dyDescent="0.25">
      <c r="A104" s="19">
        <v>183.5</v>
      </c>
      <c r="B104" s="5" t="s">
        <v>67</v>
      </c>
      <c r="C104" s="5">
        <f t="shared" si="3"/>
        <v>0.19999999999998863</v>
      </c>
      <c r="D104" s="6" t="s">
        <v>51</v>
      </c>
    </row>
    <row r="105" spans="1:4" ht="15.75" x14ac:dyDescent="0.25">
      <c r="A105" s="19">
        <v>183.7</v>
      </c>
      <c r="B105" s="7" t="s">
        <v>66</v>
      </c>
      <c r="C105" s="5">
        <f t="shared" si="3"/>
        <v>0.10000000000002274</v>
      </c>
      <c r="D105" s="6" t="s">
        <v>58</v>
      </c>
    </row>
    <row r="106" spans="1:4" ht="15.75" x14ac:dyDescent="0.25">
      <c r="A106" s="19">
        <v>183.8</v>
      </c>
      <c r="B106" s="5" t="s">
        <v>65</v>
      </c>
      <c r="C106" s="5">
        <f t="shared" si="3"/>
        <v>0.19999999999998863</v>
      </c>
      <c r="D106" s="6" t="s">
        <v>60</v>
      </c>
    </row>
    <row r="107" spans="1:4" ht="31.5" x14ac:dyDescent="0.25">
      <c r="A107" s="19">
        <v>184</v>
      </c>
      <c r="B107" s="7" t="s">
        <v>66</v>
      </c>
      <c r="C107" s="5">
        <f t="shared" si="3"/>
        <v>0.5</v>
      </c>
      <c r="D107" s="6" t="s">
        <v>53</v>
      </c>
    </row>
    <row r="108" spans="1:4" ht="31.5" x14ac:dyDescent="0.25">
      <c r="A108" s="19">
        <v>184.5</v>
      </c>
      <c r="B108" s="3" t="s">
        <v>68</v>
      </c>
      <c r="C108" s="5">
        <f t="shared" si="3"/>
        <v>0.90000000000000568</v>
      </c>
      <c r="D108" s="4" t="s">
        <v>73</v>
      </c>
    </row>
    <row r="109" spans="1:4" ht="15.75" x14ac:dyDescent="0.25">
      <c r="A109" s="19">
        <v>185.4</v>
      </c>
      <c r="B109" s="5" t="s">
        <v>65</v>
      </c>
      <c r="C109" s="5">
        <f t="shared" si="3"/>
        <v>0.5</v>
      </c>
      <c r="D109" s="6" t="s">
        <v>30</v>
      </c>
    </row>
    <row r="110" spans="1:4" ht="15.75" x14ac:dyDescent="0.25">
      <c r="A110" s="19">
        <v>185.9</v>
      </c>
      <c r="B110" s="7" t="s">
        <v>66</v>
      </c>
      <c r="C110" s="5">
        <f t="shared" si="3"/>
        <v>1.0999999999999943</v>
      </c>
      <c r="D110" s="6" t="s">
        <v>59</v>
      </c>
    </row>
    <row r="111" spans="1:4" ht="15.75" x14ac:dyDescent="0.25">
      <c r="A111" s="19">
        <v>187</v>
      </c>
      <c r="B111" s="7" t="s">
        <v>69</v>
      </c>
      <c r="C111" s="5">
        <f t="shared" si="3"/>
        <v>0</v>
      </c>
      <c r="D111" s="6" t="s">
        <v>77</v>
      </c>
    </row>
    <row r="112" spans="1:4" ht="15.75" x14ac:dyDescent="0.25">
      <c r="A112" s="19">
        <v>187</v>
      </c>
      <c r="B112" s="7" t="s">
        <v>65</v>
      </c>
      <c r="C112" s="5">
        <f t="shared" si="3"/>
        <v>1</v>
      </c>
      <c r="D112" s="6" t="s">
        <v>78</v>
      </c>
    </row>
    <row r="113" spans="1:4" ht="15.75" x14ac:dyDescent="0.25">
      <c r="A113" s="19">
        <v>188</v>
      </c>
      <c r="B113" s="7" t="s">
        <v>65</v>
      </c>
      <c r="C113" s="5">
        <f t="shared" si="3"/>
        <v>0.19999999999998863</v>
      </c>
      <c r="D113" s="6" t="s">
        <v>79</v>
      </c>
    </row>
    <row r="114" spans="1:4" ht="15.75" x14ac:dyDescent="0.25">
      <c r="A114" s="19">
        <v>188.2</v>
      </c>
      <c r="B114" s="7" t="s">
        <v>66</v>
      </c>
      <c r="C114" s="5">
        <f t="shared" si="3"/>
        <v>0.5</v>
      </c>
      <c r="D114" s="4" t="s">
        <v>109</v>
      </c>
    </row>
    <row r="115" spans="1:4" ht="15.75" x14ac:dyDescent="0.25">
      <c r="A115" s="19">
        <v>188.7</v>
      </c>
      <c r="B115" s="5" t="s">
        <v>65</v>
      </c>
      <c r="C115" s="5">
        <f t="shared" si="3"/>
        <v>0.30000000000001137</v>
      </c>
      <c r="D115" s="6" t="s">
        <v>10</v>
      </c>
    </row>
    <row r="116" spans="1:4" ht="15.75" x14ac:dyDescent="0.25">
      <c r="A116" s="19">
        <v>189</v>
      </c>
      <c r="B116" s="5" t="s">
        <v>65</v>
      </c>
      <c r="C116" s="5">
        <f t="shared" si="3"/>
        <v>0</v>
      </c>
      <c r="D116" s="6" t="s">
        <v>80</v>
      </c>
    </row>
    <row r="117" spans="1:4" ht="16.5" thickBot="1" x14ac:dyDescent="0.3">
      <c r="A117" s="25">
        <v>189</v>
      </c>
      <c r="B117" s="12" t="s">
        <v>67</v>
      </c>
      <c r="C117" s="12">
        <f t="shared" si="3"/>
        <v>0</v>
      </c>
      <c r="D117" s="13" t="s">
        <v>74</v>
      </c>
    </row>
    <row r="118" spans="1:4" ht="48" thickBot="1" x14ac:dyDescent="0.3">
      <c r="A118" s="20">
        <v>189</v>
      </c>
      <c r="B118" s="10" t="s">
        <v>70</v>
      </c>
      <c r="C118" s="10">
        <f t="shared" si="3"/>
        <v>0.19999999999998863</v>
      </c>
      <c r="D118" s="11" t="s">
        <v>113</v>
      </c>
    </row>
    <row r="119" spans="1:4" ht="32.25" thickBot="1" x14ac:dyDescent="0.3">
      <c r="A119" s="20">
        <v>189.2</v>
      </c>
      <c r="B119" s="10" t="s">
        <v>75</v>
      </c>
      <c r="C119" s="14"/>
      <c r="D119" s="11" t="s">
        <v>76</v>
      </c>
    </row>
  </sheetData>
  <mergeCells count="1">
    <mergeCell ref="A1:D1"/>
  </mergeCells>
  <printOptions horizontalCentered="1"/>
  <pageMargins left="1" right="1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2019-11-05T18:32:17Z</cp:lastPrinted>
  <dcterms:created xsi:type="dcterms:W3CDTF">2019-11-05T13:24:09Z</dcterms:created>
  <dcterms:modified xsi:type="dcterms:W3CDTF">2020-01-30T05:41:56Z</dcterms:modified>
</cp:coreProperties>
</file>