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5075" windowHeight="10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" i="1"/>
  <c r="A3" i="1"/>
</calcChain>
</file>

<file path=xl/sharedStrings.xml><?xml version="1.0" encoding="utf-8"?>
<sst xmlns="http://schemas.openxmlformats.org/spreadsheetml/2006/main" count="95" uniqueCount="53">
  <si>
    <t>Take exit 199 for Bush Highway</t>
  </si>
  <si>
    <t>At Mile</t>
  </si>
  <si>
    <t>Leg</t>
  </si>
  <si>
    <t>Go</t>
  </si>
  <si>
    <t>For</t>
  </si>
  <si>
    <t>Cue</t>
  </si>
  <si>
    <t>LEFT onto N 19th Ave</t>
  </si>
  <si>
    <t>LEFT onto N Cave Creek Rd</t>
  </si>
  <si>
    <t>LEFT onto E Palisades Blvd</t>
  </si>
  <si>
    <t>LEFT onto E Shea Blvd</t>
  </si>
  <si>
    <t>LEFT onto E Sweetwater Ave</t>
  </si>
  <si>
    <t>LEFT onto N 89th St</t>
  </si>
  <si>
    <t>LEFT onto E Thunderbird Rd</t>
  </si>
  <si>
    <t>LEFT onto E Deer Valley Dr</t>
  </si>
  <si>
    <t>LEFT onto W Whispering Wind Dr</t>
  </si>
  <si>
    <t>RIGHT onto W Dove Valley Rd</t>
  </si>
  <si>
    <t>RIGHT onto N McDowell Mountain Rd</t>
  </si>
  <si>
    <t>RIGHT onto E Grande Blvd</t>
  </si>
  <si>
    <t>RIGHT onto N Fort McDowell Rd</t>
  </si>
  <si>
    <t>RIGHT onto N Bush Hwy</t>
  </si>
  <si>
    <t>RIGHT onto N Gilbert Rd</t>
  </si>
  <si>
    <t>RIGHT toward E Sweetwater Ave</t>
  </si>
  <si>
    <t>RIGHT onto N 84th St</t>
  </si>
  <si>
    <t>RIGHT onto E Sweetwater Ave</t>
  </si>
  <si>
    <t>RIGHT onto N 19th Ave</t>
  </si>
  <si>
    <t>CONT onto N North Valley Pkwy</t>
  </si>
  <si>
    <t>CONT onto E Sonoran Desert Dr</t>
  </si>
  <si>
    <t>CONT onto E Rio Verde Dr</t>
  </si>
  <si>
    <t>CONT onto Fountain Hills Blvd</t>
  </si>
  <si>
    <t>CONT onto E Mohave Rd</t>
  </si>
  <si>
    <t>CONT straight to stay on E Deer Valley Dr</t>
  </si>
  <si>
    <t>RIGHT onto E Dynamite Blvd</t>
  </si>
  <si>
    <t>LEFT onto E La Montana Dr</t>
  </si>
  <si>
    <t>LEFT onto N Saguaro Blvd</t>
  </si>
  <si>
    <t>LEFT onto AZ-87 N</t>
  </si>
  <si>
    <t>RIGHT onto E McDowell Rd</t>
  </si>
  <si>
    <t>RIGHT onto AZ-87 N</t>
  </si>
  <si>
    <t>RIGHT onto N 136th St</t>
  </si>
  <si>
    <t>LEFT onto E Vía Linda</t>
  </si>
  <si>
    <t>RIGHT onto E Cholla St</t>
  </si>
  <si>
    <t>RIGHT onto N 56th St</t>
  </si>
  <si>
    <t>Bush Hwy becomes N Power Rd</t>
  </si>
  <si>
    <t>At circle, 1st exit onto N 104th St</t>
  </si>
  <si>
    <t>At circle, CONT straight on N 104th St</t>
  </si>
  <si>
    <t>At circle, CONT straight Sweetwater Ave</t>
  </si>
  <si>
    <t>Thunderbird Rd becomes 76th St/Miller Rd</t>
  </si>
  <si>
    <t>L</t>
  </si>
  <si>
    <t>-</t>
  </si>
  <si>
    <t>R</t>
  </si>
  <si>
    <t>RIGHT onto Forest Rd</t>
  </si>
  <si>
    <t>CP</t>
  </si>
  <si>
    <t xml:space="preserve">Control: 200k Start: Courtyard by Marriott 
2029 W Whispering Wind Dr, Phoenix, AZ
Open: ,  Close: </t>
  </si>
  <si>
    <t>CONT East on Whispering Wind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</si>
</sst>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8" fontId="1" fillId="0" borderId="1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8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8" fontId="2" fillId="0" borderId="5" xfId="0" quotePrefix="1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E1"/>
    </sheetView>
  </sheetViews>
  <sheetFormatPr defaultRowHeight="15" x14ac:dyDescent="0.25"/>
  <cols>
    <col min="1" max="1" width="8.140625" style="5" bestFit="1" customWidth="1"/>
    <col min="2" max="2" width="6.140625" bestFit="1" customWidth="1"/>
    <col min="3" max="3" width="3.7109375" style="5" bestFit="1" customWidth="1"/>
    <col min="4" max="4" width="6.85546875" style="5" bestFit="1" customWidth="1"/>
    <col min="5" max="5" width="43.5703125" bestFit="1" customWidth="1"/>
  </cols>
  <sheetData>
    <row r="1" spans="1:5" ht="16.5" thickBot="1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</row>
    <row r="2" spans="1:5" ht="48" thickBot="1" x14ac:dyDescent="0.3">
      <c r="A2" s="1">
        <v>248.8</v>
      </c>
      <c r="B2" s="2"/>
      <c r="C2" s="2" t="s">
        <v>50</v>
      </c>
      <c r="D2" s="2"/>
      <c r="E2" s="6" t="s">
        <v>51</v>
      </c>
    </row>
    <row r="3" spans="1:5" ht="15.75" x14ac:dyDescent="0.25">
      <c r="A3" s="7">
        <f>A2</f>
        <v>248.8</v>
      </c>
      <c r="B3" s="7">
        <v>0</v>
      </c>
      <c r="C3" s="9" t="s">
        <v>47</v>
      </c>
      <c r="D3" s="7">
        <f>B4-B3</f>
        <v>0.2</v>
      </c>
      <c r="E3" s="8" t="s">
        <v>52</v>
      </c>
    </row>
    <row r="4" spans="1:5" ht="15.75" x14ac:dyDescent="0.25">
      <c r="A4" s="10">
        <f>A3+D3</f>
        <v>249</v>
      </c>
      <c r="B4" s="10">
        <v>0.2</v>
      </c>
      <c r="C4" s="11" t="s">
        <v>46</v>
      </c>
      <c r="D4" s="7">
        <f t="shared" ref="D4:D46" si="0">B5-B4</f>
        <v>1</v>
      </c>
      <c r="E4" s="12" t="s">
        <v>6</v>
      </c>
    </row>
    <row r="5" spans="1:5" ht="15.75" x14ac:dyDescent="0.25">
      <c r="A5" s="10">
        <f t="shared" ref="A5:A46" si="1">A4+D4</f>
        <v>250</v>
      </c>
      <c r="B5" s="10">
        <v>1.2</v>
      </c>
      <c r="C5" s="13" t="s">
        <v>47</v>
      </c>
      <c r="D5" s="7">
        <f t="shared" si="0"/>
        <v>4.3</v>
      </c>
      <c r="E5" s="12" t="s">
        <v>25</v>
      </c>
    </row>
    <row r="6" spans="1:5" ht="15.75" x14ac:dyDescent="0.25">
      <c r="A6" s="10">
        <f t="shared" si="1"/>
        <v>254.3</v>
      </c>
      <c r="B6" s="10">
        <v>5.5</v>
      </c>
      <c r="C6" s="11" t="s">
        <v>48</v>
      </c>
      <c r="D6" s="7">
        <f t="shared" si="0"/>
        <v>4.3000000000000007</v>
      </c>
      <c r="E6" s="12" t="s">
        <v>15</v>
      </c>
    </row>
    <row r="7" spans="1:5" ht="15.75" x14ac:dyDescent="0.25">
      <c r="A7" s="10">
        <f t="shared" si="1"/>
        <v>258.60000000000002</v>
      </c>
      <c r="B7" s="10">
        <v>9.8000000000000007</v>
      </c>
      <c r="C7" s="13" t="s">
        <v>47</v>
      </c>
      <c r="D7" s="7">
        <f t="shared" si="0"/>
        <v>4.0999999999999996</v>
      </c>
      <c r="E7" s="12" t="s">
        <v>26</v>
      </c>
    </row>
    <row r="8" spans="1:5" ht="15.75" x14ac:dyDescent="0.25">
      <c r="A8" s="10">
        <f t="shared" si="1"/>
        <v>262.70000000000005</v>
      </c>
      <c r="B8" s="10">
        <v>13.9</v>
      </c>
      <c r="C8" s="11" t="s">
        <v>46</v>
      </c>
      <c r="D8" s="7">
        <f t="shared" si="0"/>
        <v>0.59999999999999964</v>
      </c>
      <c r="E8" s="12" t="s">
        <v>7</v>
      </c>
    </row>
    <row r="9" spans="1:5" ht="15.75" x14ac:dyDescent="0.25">
      <c r="A9" s="10">
        <f t="shared" si="1"/>
        <v>263.30000000000007</v>
      </c>
      <c r="B9" s="10">
        <v>14.5</v>
      </c>
      <c r="C9" s="11" t="s">
        <v>48</v>
      </c>
      <c r="D9" s="7">
        <f t="shared" si="0"/>
        <v>9.1000000000000014</v>
      </c>
      <c r="E9" s="12" t="s">
        <v>31</v>
      </c>
    </row>
    <row r="10" spans="1:5" ht="15.75" x14ac:dyDescent="0.25">
      <c r="A10" s="10">
        <f t="shared" si="1"/>
        <v>272.40000000000009</v>
      </c>
      <c r="B10" s="10">
        <v>23.6</v>
      </c>
      <c r="C10" s="13" t="s">
        <v>47</v>
      </c>
      <c r="D10" s="7">
        <f t="shared" si="0"/>
        <v>9.7999999999999972</v>
      </c>
      <c r="E10" s="12" t="s">
        <v>27</v>
      </c>
    </row>
    <row r="11" spans="1:5" ht="15.75" x14ac:dyDescent="0.25">
      <c r="A11" s="10">
        <f t="shared" si="1"/>
        <v>282.2000000000001</v>
      </c>
      <c r="B11" s="10">
        <v>33.4</v>
      </c>
      <c r="C11" s="11" t="s">
        <v>48</v>
      </c>
      <c r="D11" s="7">
        <f t="shared" si="0"/>
        <v>2.1000000000000014</v>
      </c>
      <c r="E11" s="12" t="s">
        <v>49</v>
      </c>
    </row>
    <row r="12" spans="1:5" ht="15.75" x14ac:dyDescent="0.25">
      <c r="A12" s="10">
        <f t="shared" si="1"/>
        <v>284.30000000000013</v>
      </c>
      <c r="B12" s="10">
        <v>35.5</v>
      </c>
      <c r="C12" s="11" t="s">
        <v>48</v>
      </c>
      <c r="D12" s="7">
        <f t="shared" si="0"/>
        <v>8.2000000000000028</v>
      </c>
      <c r="E12" s="12" t="s">
        <v>16</v>
      </c>
    </row>
    <row r="13" spans="1:5" ht="15.75" x14ac:dyDescent="0.25">
      <c r="A13" s="10">
        <f t="shared" si="1"/>
        <v>292.50000000000011</v>
      </c>
      <c r="B13" s="10">
        <v>43.7</v>
      </c>
      <c r="C13" s="13" t="s">
        <v>47</v>
      </c>
      <c r="D13" s="7">
        <f t="shared" si="0"/>
        <v>1.1999999999999957</v>
      </c>
      <c r="E13" s="12" t="s">
        <v>28</v>
      </c>
    </row>
    <row r="14" spans="1:5" ht="15.75" x14ac:dyDescent="0.25">
      <c r="A14" s="10">
        <f t="shared" si="1"/>
        <v>293.7000000000001</v>
      </c>
      <c r="B14" s="10">
        <v>44.9</v>
      </c>
      <c r="C14" s="11" t="s">
        <v>46</v>
      </c>
      <c r="D14" s="7">
        <f t="shared" si="0"/>
        <v>0.60000000000000142</v>
      </c>
      <c r="E14" s="12" t="s">
        <v>8</v>
      </c>
    </row>
    <row r="15" spans="1:5" ht="15.75" x14ac:dyDescent="0.25">
      <c r="A15" s="10">
        <f t="shared" si="1"/>
        <v>294.30000000000013</v>
      </c>
      <c r="B15" s="10">
        <v>45.5</v>
      </c>
      <c r="C15" s="11" t="s">
        <v>46</v>
      </c>
      <c r="D15" s="7">
        <f t="shared" si="0"/>
        <v>0.29999999999999716</v>
      </c>
      <c r="E15" s="12" t="s">
        <v>32</v>
      </c>
    </row>
    <row r="16" spans="1:5" ht="15.75" x14ac:dyDescent="0.25">
      <c r="A16" s="10">
        <f t="shared" si="1"/>
        <v>294.60000000000014</v>
      </c>
      <c r="B16" s="10">
        <v>45.8</v>
      </c>
      <c r="C16" s="11" t="s">
        <v>46</v>
      </c>
      <c r="D16" s="7">
        <f t="shared" si="0"/>
        <v>0.20000000000000284</v>
      </c>
      <c r="E16" s="12" t="s">
        <v>33</v>
      </c>
    </row>
    <row r="17" spans="1:5" ht="15.75" x14ac:dyDescent="0.25">
      <c r="A17" s="10">
        <f t="shared" si="1"/>
        <v>294.80000000000013</v>
      </c>
      <c r="B17" s="10">
        <v>46</v>
      </c>
      <c r="C17" s="11" t="s">
        <v>48</v>
      </c>
      <c r="D17" s="7">
        <f t="shared" si="0"/>
        <v>0.79999999999999716</v>
      </c>
      <c r="E17" s="12" t="s">
        <v>17</v>
      </c>
    </row>
    <row r="18" spans="1:5" ht="15.75" x14ac:dyDescent="0.25">
      <c r="A18" s="10">
        <f t="shared" si="1"/>
        <v>295.60000000000014</v>
      </c>
      <c r="B18" s="10">
        <v>46.8</v>
      </c>
      <c r="C18" s="13" t="s">
        <v>47</v>
      </c>
      <c r="D18" s="7">
        <f t="shared" si="0"/>
        <v>1.7000000000000028</v>
      </c>
      <c r="E18" s="12" t="s">
        <v>29</v>
      </c>
    </row>
    <row r="19" spans="1:5" ht="15.75" x14ac:dyDescent="0.25">
      <c r="A19" s="10">
        <f t="shared" si="1"/>
        <v>297.30000000000013</v>
      </c>
      <c r="B19" s="10">
        <v>48.5</v>
      </c>
      <c r="C19" s="11" t="s">
        <v>48</v>
      </c>
      <c r="D19" s="7">
        <f t="shared" si="0"/>
        <v>1.2999999999999972</v>
      </c>
      <c r="E19" s="12" t="s">
        <v>18</v>
      </c>
    </row>
    <row r="20" spans="1:5" ht="15.75" x14ac:dyDescent="0.25">
      <c r="A20" s="10">
        <f t="shared" si="1"/>
        <v>298.60000000000014</v>
      </c>
      <c r="B20" s="10">
        <v>49.8</v>
      </c>
      <c r="C20" s="11" t="s">
        <v>46</v>
      </c>
      <c r="D20" s="7">
        <f t="shared" si="0"/>
        <v>7.9000000000000057</v>
      </c>
      <c r="E20" s="12" t="s">
        <v>34</v>
      </c>
    </row>
    <row r="21" spans="1:5" ht="15.75" x14ac:dyDescent="0.25">
      <c r="A21" s="10">
        <f t="shared" si="1"/>
        <v>306.50000000000011</v>
      </c>
      <c r="B21" s="10">
        <v>57.7</v>
      </c>
      <c r="C21" s="11" t="s">
        <v>48</v>
      </c>
      <c r="D21" s="7">
        <f t="shared" si="0"/>
        <v>0.29999999999999716</v>
      </c>
      <c r="E21" s="12" t="s">
        <v>0</v>
      </c>
    </row>
    <row r="22" spans="1:5" ht="15.75" x14ac:dyDescent="0.25">
      <c r="A22" s="10">
        <f t="shared" si="1"/>
        <v>306.80000000000013</v>
      </c>
      <c r="B22" s="10">
        <v>58</v>
      </c>
      <c r="C22" s="11" t="s">
        <v>48</v>
      </c>
      <c r="D22" s="7">
        <f t="shared" si="0"/>
        <v>15.700000000000003</v>
      </c>
      <c r="E22" s="12" t="s">
        <v>19</v>
      </c>
    </row>
    <row r="23" spans="1:5" ht="15.75" x14ac:dyDescent="0.25">
      <c r="A23" s="10">
        <f t="shared" si="1"/>
        <v>322.50000000000011</v>
      </c>
      <c r="B23" s="10">
        <v>73.7</v>
      </c>
      <c r="C23" s="13" t="s">
        <v>47</v>
      </c>
      <c r="D23" s="7">
        <f t="shared" si="0"/>
        <v>2</v>
      </c>
      <c r="E23" s="12" t="s">
        <v>41</v>
      </c>
    </row>
    <row r="24" spans="1:5" ht="15.75" x14ac:dyDescent="0.25">
      <c r="A24" s="10">
        <f t="shared" si="1"/>
        <v>324.50000000000011</v>
      </c>
      <c r="B24" s="10">
        <v>75.7</v>
      </c>
      <c r="C24" s="11" t="s">
        <v>48</v>
      </c>
      <c r="D24" s="7">
        <f t="shared" si="0"/>
        <v>6</v>
      </c>
      <c r="E24" s="12" t="s">
        <v>35</v>
      </c>
    </row>
    <row r="25" spans="1:5" ht="15.75" x14ac:dyDescent="0.25">
      <c r="A25" s="10">
        <f t="shared" si="1"/>
        <v>330.50000000000011</v>
      </c>
      <c r="B25" s="10">
        <v>81.7</v>
      </c>
      <c r="C25" s="11" t="s">
        <v>48</v>
      </c>
      <c r="D25" s="7">
        <f t="shared" si="0"/>
        <v>2.7000000000000028</v>
      </c>
      <c r="E25" s="12" t="s">
        <v>20</v>
      </c>
    </row>
    <row r="26" spans="1:5" ht="15.75" x14ac:dyDescent="0.25">
      <c r="A26" s="10">
        <f t="shared" si="1"/>
        <v>333.2000000000001</v>
      </c>
      <c r="B26" s="10">
        <v>84.4</v>
      </c>
      <c r="C26" s="11" t="s">
        <v>48</v>
      </c>
      <c r="D26" s="7">
        <f t="shared" si="0"/>
        <v>6.6999999999999886</v>
      </c>
      <c r="E26" s="12" t="s">
        <v>36</v>
      </c>
    </row>
    <row r="27" spans="1:5" ht="15.75" x14ac:dyDescent="0.25">
      <c r="A27" s="10">
        <f t="shared" si="1"/>
        <v>339.90000000000009</v>
      </c>
      <c r="B27" s="10">
        <v>91.1</v>
      </c>
      <c r="C27" s="11" t="s">
        <v>46</v>
      </c>
      <c r="D27" s="7">
        <f t="shared" si="0"/>
        <v>5.1000000000000085</v>
      </c>
      <c r="E27" s="12" t="s">
        <v>9</v>
      </c>
    </row>
    <row r="28" spans="1:5" ht="15.75" x14ac:dyDescent="0.25">
      <c r="A28" s="10">
        <f t="shared" si="1"/>
        <v>345.00000000000011</v>
      </c>
      <c r="B28" s="10">
        <v>96.2</v>
      </c>
      <c r="C28" s="11" t="s">
        <v>48</v>
      </c>
      <c r="D28" s="7">
        <f t="shared" si="0"/>
        <v>0.5</v>
      </c>
      <c r="E28" s="12" t="s">
        <v>37</v>
      </c>
    </row>
    <row r="29" spans="1:5" ht="15.75" x14ac:dyDescent="0.25">
      <c r="A29" s="10">
        <f t="shared" si="1"/>
        <v>345.50000000000011</v>
      </c>
      <c r="B29" s="10">
        <v>96.7</v>
      </c>
      <c r="C29" s="11" t="s">
        <v>46</v>
      </c>
      <c r="D29" s="7">
        <f t="shared" si="0"/>
        <v>3.0999999999999943</v>
      </c>
      <c r="E29" s="12" t="s">
        <v>38</v>
      </c>
    </row>
    <row r="30" spans="1:5" ht="15.75" x14ac:dyDescent="0.25">
      <c r="A30" s="10">
        <f t="shared" si="1"/>
        <v>348.60000000000014</v>
      </c>
      <c r="B30" s="10">
        <v>99.8</v>
      </c>
      <c r="C30" s="11" t="s">
        <v>48</v>
      </c>
      <c r="D30" s="7">
        <f t="shared" si="0"/>
        <v>1</v>
      </c>
      <c r="E30" s="12" t="s">
        <v>39</v>
      </c>
    </row>
    <row r="31" spans="1:5" ht="15.75" x14ac:dyDescent="0.25">
      <c r="A31" s="10">
        <f t="shared" si="1"/>
        <v>349.60000000000014</v>
      </c>
      <c r="B31" s="10">
        <v>100.8</v>
      </c>
      <c r="C31" s="11" t="s">
        <v>48</v>
      </c>
      <c r="D31" s="7">
        <f t="shared" si="0"/>
        <v>0.5</v>
      </c>
      <c r="E31" s="12" t="s">
        <v>42</v>
      </c>
    </row>
    <row r="32" spans="1:5" ht="15.75" x14ac:dyDescent="0.25">
      <c r="A32" s="10">
        <f t="shared" si="1"/>
        <v>350.10000000000014</v>
      </c>
      <c r="B32" s="10">
        <v>101.3</v>
      </c>
      <c r="C32" s="13" t="s">
        <v>47</v>
      </c>
      <c r="D32" s="7">
        <f t="shared" si="0"/>
        <v>0.5</v>
      </c>
      <c r="E32" s="12" t="s">
        <v>43</v>
      </c>
    </row>
    <row r="33" spans="1:5" ht="15.75" x14ac:dyDescent="0.25">
      <c r="A33" s="10">
        <f t="shared" si="1"/>
        <v>350.60000000000014</v>
      </c>
      <c r="B33" s="10">
        <v>101.8</v>
      </c>
      <c r="C33" s="11" t="s">
        <v>46</v>
      </c>
      <c r="D33" s="7">
        <f t="shared" si="0"/>
        <v>1</v>
      </c>
      <c r="E33" s="12" t="s">
        <v>10</v>
      </c>
    </row>
    <row r="34" spans="1:5" ht="15.75" x14ac:dyDescent="0.25">
      <c r="A34" s="10">
        <f t="shared" si="1"/>
        <v>351.60000000000014</v>
      </c>
      <c r="B34" s="10">
        <v>102.8</v>
      </c>
      <c r="C34" s="13" t="s">
        <v>47</v>
      </c>
      <c r="D34" s="7">
        <f t="shared" si="0"/>
        <v>0.90000000000000568</v>
      </c>
      <c r="E34" s="12" t="s">
        <v>44</v>
      </c>
    </row>
    <row r="35" spans="1:5" ht="15.75" x14ac:dyDescent="0.25">
      <c r="A35" s="10">
        <f t="shared" si="1"/>
        <v>352.50000000000011</v>
      </c>
      <c r="B35" s="10">
        <v>103.7</v>
      </c>
      <c r="C35" s="11" t="s">
        <v>46</v>
      </c>
      <c r="D35" s="7">
        <f t="shared" si="0"/>
        <v>0</v>
      </c>
      <c r="E35" s="12" t="s">
        <v>11</v>
      </c>
    </row>
    <row r="36" spans="1:5" ht="15.75" x14ac:dyDescent="0.25">
      <c r="A36" s="10">
        <f t="shared" si="1"/>
        <v>352.50000000000011</v>
      </c>
      <c r="B36" s="10">
        <v>103.7</v>
      </c>
      <c r="C36" s="11" t="s">
        <v>48</v>
      </c>
      <c r="D36" s="7">
        <f t="shared" si="0"/>
        <v>0.20000000000000284</v>
      </c>
      <c r="E36" s="12" t="s">
        <v>21</v>
      </c>
    </row>
    <row r="37" spans="1:5" ht="15.75" x14ac:dyDescent="0.25">
      <c r="A37" s="10">
        <f t="shared" si="1"/>
        <v>352.7000000000001</v>
      </c>
      <c r="B37" s="10">
        <v>103.9</v>
      </c>
      <c r="C37" s="11" t="s">
        <v>46</v>
      </c>
      <c r="D37" s="7">
        <f t="shared" si="0"/>
        <v>0.39999999999999147</v>
      </c>
      <c r="E37" s="12" t="s">
        <v>10</v>
      </c>
    </row>
    <row r="38" spans="1:5" ht="15.75" x14ac:dyDescent="0.25">
      <c r="A38" s="10">
        <f t="shared" si="1"/>
        <v>353.10000000000008</v>
      </c>
      <c r="B38" s="10">
        <v>104.3</v>
      </c>
      <c r="C38" s="11" t="s">
        <v>48</v>
      </c>
      <c r="D38" s="7">
        <f t="shared" si="0"/>
        <v>0.5</v>
      </c>
      <c r="E38" s="12" t="s">
        <v>22</v>
      </c>
    </row>
    <row r="39" spans="1:5" ht="15.75" x14ac:dyDescent="0.25">
      <c r="A39" s="10">
        <f t="shared" si="1"/>
        <v>353.60000000000008</v>
      </c>
      <c r="B39" s="10">
        <v>104.8</v>
      </c>
      <c r="C39" s="11" t="s">
        <v>46</v>
      </c>
      <c r="D39" s="7">
        <f t="shared" si="0"/>
        <v>1</v>
      </c>
      <c r="E39" s="12" t="s">
        <v>12</v>
      </c>
    </row>
    <row r="40" spans="1:5" ht="15.75" x14ac:dyDescent="0.25">
      <c r="A40" s="10">
        <f t="shared" si="1"/>
        <v>354.60000000000008</v>
      </c>
      <c r="B40" s="10">
        <v>105.8</v>
      </c>
      <c r="C40" s="13" t="s">
        <v>47</v>
      </c>
      <c r="D40" s="7">
        <f t="shared" si="0"/>
        <v>0.5</v>
      </c>
      <c r="E40" s="12" t="s">
        <v>45</v>
      </c>
    </row>
    <row r="41" spans="1:5" ht="15.75" x14ac:dyDescent="0.25">
      <c r="A41" s="10">
        <f t="shared" si="1"/>
        <v>355.10000000000008</v>
      </c>
      <c r="B41" s="10">
        <v>106.3</v>
      </c>
      <c r="C41" s="11" t="s">
        <v>48</v>
      </c>
      <c r="D41" s="7">
        <f t="shared" si="0"/>
        <v>2.5</v>
      </c>
      <c r="E41" s="12" t="s">
        <v>23</v>
      </c>
    </row>
    <row r="42" spans="1:5" ht="15.75" x14ac:dyDescent="0.25">
      <c r="A42" s="10">
        <f t="shared" si="1"/>
        <v>357.60000000000008</v>
      </c>
      <c r="B42" s="10">
        <v>108.8</v>
      </c>
      <c r="C42" s="11" t="s">
        <v>48</v>
      </c>
      <c r="D42" s="7">
        <f t="shared" si="0"/>
        <v>5</v>
      </c>
      <c r="E42" s="12" t="s">
        <v>40</v>
      </c>
    </row>
    <row r="43" spans="1:5" ht="15.75" x14ac:dyDescent="0.25">
      <c r="A43" s="10">
        <f t="shared" si="1"/>
        <v>362.60000000000008</v>
      </c>
      <c r="B43" s="10">
        <v>113.8</v>
      </c>
      <c r="C43" s="11" t="s">
        <v>46</v>
      </c>
      <c r="D43" s="7">
        <f t="shared" si="0"/>
        <v>6.7999999999999972</v>
      </c>
      <c r="E43" s="12" t="s">
        <v>13</v>
      </c>
    </row>
    <row r="44" spans="1:5" ht="15.75" x14ac:dyDescent="0.25">
      <c r="A44" s="10">
        <f t="shared" si="1"/>
        <v>369.40000000000009</v>
      </c>
      <c r="B44" s="10">
        <v>120.6</v>
      </c>
      <c r="C44" s="13" t="s">
        <v>47</v>
      </c>
      <c r="D44" s="7">
        <f t="shared" si="0"/>
        <v>1.6000000000000085</v>
      </c>
      <c r="E44" s="12" t="s">
        <v>30</v>
      </c>
    </row>
    <row r="45" spans="1:5" ht="15.75" x14ac:dyDescent="0.25">
      <c r="A45" s="10">
        <f t="shared" si="1"/>
        <v>371.00000000000011</v>
      </c>
      <c r="B45" s="10">
        <v>122.2</v>
      </c>
      <c r="C45" s="11" t="s">
        <v>48</v>
      </c>
      <c r="D45" s="7">
        <f t="shared" si="0"/>
        <v>1.8999999999999915</v>
      </c>
      <c r="E45" s="12" t="s">
        <v>24</v>
      </c>
    </row>
    <row r="46" spans="1:5" ht="15.75" x14ac:dyDescent="0.25">
      <c r="A46" s="10">
        <f t="shared" si="1"/>
        <v>372.90000000000009</v>
      </c>
      <c r="B46" s="10">
        <v>124.1</v>
      </c>
      <c r="C46" s="11" t="s">
        <v>46</v>
      </c>
      <c r="D46" s="7">
        <f t="shared" si="0"/>
        <v>-124.1</v>
      </c>
      <c r="E46" s="1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2022-03-24T14:58:30Z</dcterms:created>
  <dcterms:modified xsi:type="dcterms:W3CDTF">2022-03-24T16:06:44Z</dcterms:modified>
</cp:coreProperties>
</file>