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27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7" i="1" l="1"/>
  <c r="C38" i="1"/>
  <c r="C39" i="1"/>
  <c r="C40" i="1"/>
  <c r="C31" i="1" l="1"/>
  <c r="C32" i="1"/>
  <c r="C33" i="1"/>
  <c r="C24" i="1" l="1"/>
  <c r="C25" i="1"/>
  <c r="C26" i="1"/>
  <c r="C27" i="1"/>
  <c r="C28" i="1"/>
  <c r="C29" i="1"/>
  <c r="C30" i="1"/>
  <c r="C34" i="1"/>
  <c r="C35" i="1"/>
  <c r="C36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22" i="1" l="1"/>
  <c r="C23" i="1"/>
  <c r="C10" i="1"/>
  <c r="C11" i="1"/>
  <c r="C12" i="1"/>
  <c r="C13" i="1"/>
  <c r="C14" i="1"/>
  <c r="C17" i="1"/>
  <c r="C18" i="1"/>
  <c r="C19" i="1"/>
  <c r="C20" i="1"/>
  <c r="C21" i="1"/>
  <c r="C5" i="1"/>
  <c r="C6" i="1"/>
  <c r="C7" i="1"/>
  <c r="C8" i="1"/>
  <c r="C9" i="1"/>
  <c r="C15" i="1"/>
  <c r="C16" i="1"/>
  <c r="C4" i="1"/>
</calcChain>
</file>

<file path=xl/sharedStrings.xml><?xml version="1.0" encoding="utf-8"?>
<sst xmlns="http://schemas.openxmlformats.org/spreadsheetml/2006/main" count="118" uniqueCount="67">
  <si>
    <t>Summit! 3650' Phew!</t>
  </si>
  <si>
    <t>Food/Water: Conv Store, Dairy Queen</t>
  </si>
  <si>
    <t>Merge onto Casa Grande-Picacho Hwy</t>
  </si>
  <si>
    <t>At Mile</t>
  </si>
  <si>
    <t>Go</t>
  </si>
  <si>
    <t>For</t>
  </si>
  <si>
    <t>L</t>
  </si>
  <si>
    <t>Exit parking lot and go South on Arizola Rd</t>
  </si>
  <si>
    <t>RIGHT onto W Jimmie Kerr Blvd</t>
  </si>
  <si>
    <t>RIGHT onto S Trekell Rd</t>
  </si>
  <si>
    <t>RIGHT onto W McCartney Rd</t>
  </si>
  <si>
    <t>RIGHT onto AZ-79 S</t>
  </si>
  <si>
    <t>RIGHT onto AZ-77 S</t>
  </si>
  <si>
    <t>RIGHT onto W Sweetwater Dr</t>
  </si>
  <si>
    <t>RIGHT onto W Gates Pass Rd</t>
  </si>
  <si>
    <t>RIGHT onto N Sandario Rd</t>
  </si>
  <si>
    <t>LEFT onto W Twin Peaks Rd</t>
  </si>
  <si>
    <t>LEFT onto W McCain Loop</t>
  </si>
  <si>
    <t>LEFT onto N Kinney Rd</t>
  </si>
  <si>
    <t>LEFT onto N Arizola Rd</t>
  </si>
  <si>
    <t>CONT onto Woodruff Ln</t>
  </si>
  <si>
    <t>CONT onto E Cactus Forest Rd</t>
  </si>
  <si>
    <t>LEFT onto N Cox Rd</t>
  </si>
  <si>
    <t>LEFT onto S Arizona Blvd</t>
  </si>
  <si>
    <t>RIGHT onto E Rancho Vistoso Blvd</t>
  </si>
  <si>
    <t>RIGHT onto W Moore Rd</t>
  </si>
  <si>
    <t>RIGHT onto W Tangerine Rd</t>
  </si>
  <si>
    <t>LEFT onto W Avra Valley Rd</t>
  </si>
  <si>
    <t>RIGHT onto N Sanders Rd</t>
  </si>
  <si>
    <t>RIGHT onto W Marana Rd</t>
  </si>
  <si>
    <t>LEFT onto E Milligan Rd</t>
  </si>
  <si>
    <t>LEFT onto AZ-287 W</t>
  </si>
  <si>
    <r>
      <t xml:space="preserve">RIGHT onto W Coolidge Ave - </t>
    </r>
    <r>
      <rPr>
        <b/>
        <sz val="12"/>
        <color theme="1"/>
        <rFont val="Calibri"/>
        <family val="2"/>
        <scheme val="minor"/>
      </rPr>
      <t>Circle K</t>
    </r>
  </si>
  <si>
    <t>RIGHT out of Control to Continue South</t>
  </si>
  <si>
    <t xml:space="preserve">                                 Cue</t>
  </si>
  <si>
    <t>R</t>
  </si>
  <si>
    <t>RIGHT out of Control to Continue</t>
  </si>
  <si>
    <r>
      <t xml:space="preserve">LEFT onto N Sandario Rd - </t>
    </r>
    <r>
      <rPr>
        <b/>
        <sz val="12"/>
        <color theme="1"/>
        <rFont val="Calibri"/>
        <family val="2"/>
        <scheme val="minor"/>
      </rPr>
      <t>Convenience Stores</t>
    </r>
  </si>
  <si>
    <r>
      <t xml:space="preserve">RIGHT onto 11 Mile Corner - </t>
    </r>
    <r>
      <rPr>
        <b/>
        <sz val="12"/>
        <color theme="1"/>
        <rFont val="Calibri"/>
        <family val="2"/>
        <scheme val="minor"/>
      </rPr>
      <t>Circle K</t>
    </r>
  </si>
  <si>
    <t>CONT West on AZ-287 toward Casa Grande</t>
  </si>
  <si>
    <t>Bike Shop on RIGHT. Food/Water on LEFT</t>
  </si>
  <si>
    <t>RIGHT onto W Woodruff Rd</t>
  </si>
  <si>
    <t>-</t>
  </si>
  <si>
    <t>Keep LEFT onto N Macrae Rd</t>
  </si>
  <si>
    <t>Keep RIGHT onto W Martin Rd</t>
  </si>
  <si>
    <t>BL</t>
  </si>
  <si>
    <t>Slight LEFT onto N Camino De Oeste</t>
  </si>
  <si>
    <t>RIGHT to stay on N Kinney Rd toward Visitor Center</t>
  </si>
  <si>
    <t>LEFT to CONT on W Marana Rd</t>
  </si>
  <si>
    <r>
      <t xml:space="preserve">RIGHT onto E Picacho Blvd - </t>
    </r>
    <r>
      <rPr>
        <b/>
        <sz val="12"/>
        <color theme="1"/>
        <rFont val="Calibri"/>
        <family val="2"/>
        <scheme val="minor"/>
      </rPr>
      <t>Easy to Miss</t>
    </r>
  </si>
  <si>
    <t>Bear RIGHT and becomes S Vail Rd</t>
  </si>
  <si>
    <t>BR</t>
  </si>
  <si>
    <t>CONT straight across AZ-87</t>
  </si>
  <si>
    <t>Cross Under I-10</t>
  </si>
  <si>
    <r>
      <t xml:space="preserve">LEFT onto N Silverbell Rd - </t>
    </r>
    <r>
      <rPr>
        <b/>
        <sz val="12"/>
        <color theme="1"/>
        <rFont val="Calibri"/>
        <family val="2"/>
        <scheme val="minor"/>
      </rPr>
      <t>Food/Water next 2 miles</t>
    </r>
  </si>
  <si>
    <t>CONTROL: Walmart Supercenter 
1741 E Florence Blvd, Casa Grande, AZ 85122
OPEN: 06:00,  CLOSE: 07:00</t>
  </si>
  <si>
    <t>Control: Tom Mix Memorial
Large Parking Lot on RIGHT
OPEN: 08:14,  CLOSE: 11:04</t>
  </si>
  <si>
    <t>Control: Lunch on McCain Loop
Look for Pull-Out on RIGHT
OPEN: 11:34,  CLOSE: 18:36</t>
  </si>
  <si>
    <t>CONTROL: Walmart Supercenter 
1741 E Florence Blvd, Casa Grande, AZ 85122
OPEN: 15:00,  CLOSE: 02:00 Next day</t>
  </si>
  <si>
    <t>LEFT onto N La Cañada Dr</t>
  </si>
  <si>
    <t>Saguaro National Park 300k Brevet
Trail Boss: Roger Peskett</t>
  </si>
  <si>
    <t>Control: Answer question on card
Immediately after making the turn onto AZ-287
Untimed Control</t>
  </si>
  <si>
    <t>RIGHT onto Kinney Rd</t>
  </si>
  <si>
    <t>CONT onto Camino Adelante</t>
  </si>
  <si>
    <r>
      <t>LEFT onto I-10 Frontage Rd (</t>
    </r>
    <r>
      <rPr>
        <b/>
        <sz val="12"/>
        <color theme="1"/>
        <rFont val="Calibri"/>
        <family val="2"/>
        <scheme val="minor"/>
      </rPr>
      <t>NOT onto I-10</t>
    </r>
    <r>
      <rPr>
        <sz val="12"/>
        <color theme="1"/>
        <rFont val="Calibri"/>
        <family val="2"/>
        <scheme val="minor"/>
      </rPr>
      <t>)</t>
    </r>
  </si>
  <si>
    <r>
      <t xml:space="preserve">Gates Pass. Elevation 3150' Now, that was fun!
</t>
    </r>
    <r>
      <rPr>
        <b/>
        <sz val="12"/>
        <color theme="1"/>
        <rFont val="Calibri"/>
        <family val="2"/>
        <scheme val="minor"/>
      </rPr>
      <t>Toilets Available</t>
    </r>
    <r>
      <rPr>
        <sz val="12"/>
        <color theme="1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>CAUTION! OFF-CAMBER DESCENT</t>
    </r>
  </si>
  <si>
    <t>Water/Toilets available at Visitor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</si>
</sst>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1" fillId="0" borderId="6" xfId="0" quotePrefix="1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1" fillId="0" borderId="2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sqref="A1:D1"/>
    </sheetView>
  </sheetViews>
  <sheetFormatPr defaultRowHeight="15" x14ac:dyDescent="0.25"/>
  <cols>
    <col min="1" max="1" width="8.140625" style="1" bestFit="1" customWidth="1"/>
    <col min="2" max="2" width="3.7109375" style="1" bestFit="1" customWidth="1"/>
    <col min="3" max="3" width="5" style="2" bestFit="1" customWidth="1"/>
    <col min="4" max="4" width="51.42578125" bestFit="1" customWidth="1"/>
  </cols>
  <sheetData>
    <row r="1" spans="1:4" ht="31.5" customHeight="1" thickBot="1" x14ac:dyDescent="0.3">
      <c r="A1" s="24" t="s">
        <v>60</v>
      </c>
      <c r="B1" s="25"/>
      <c r="C1" s="25"/>
      <c r="D1" s="26"/>
    </row>
    <row r="2" spans="1:4" ht="16.5" thickBot="1" x14ac:dyDescent="0.3">
      <c r="A2" s="19" t="s">
        <v>3</v>
      </c>
      <c r="B2" s="12" t="s">
        <v>4</v>
      </c>
      <c r="C2" s="13" t="s">
        <v>5</v>
      </c>
      <c r="D2" s="21" t="s">
        <v>34</v>
      </c>
    </row>
    <row r="3" spans="1:4" ht="48" thickBot="1" x14ac:dyDescent="0.3">
      <c r="A3" s="19">
        <v>0</v>
      </c>
      <c r="B3" s="12"/>
      <c r="C3" s="13"/>
      <c r="D3" s="14" t="s">
        <v>55</v>
      </c>
    </row>
    <row r="4" spans="1:4" ht="15.75" x14ac:dyDescent="0.25">
      <c r="A4" s="17">
        <v>0</v>
      </c>
      <c r="B4" s="17" t="s">
        <v>6</v>
      </c>
      <c r="C4" s="17">
        <f t="shared" ref="C4:C9" si="0">A5-A4</f>
        <v>1.9</v>
      </c>
      <c r="D4" s="20" t="s">
        <v>7</v>
      </c>
    </row>
    <row r="5" spans="1:4" ht="15.75" x14ac:dyDescent="0.25">
      <c r="A5" s="3">
        <v>1.9</v>
      </c>
      <c r="B5" s="3" t="s">
        <v>35</v>
      </c>
      <c r="C5" s="3">
        <f t="shared" si="0"/>
        <v>1.9</v>
      </c>
      <c r="D5" s="5" t="s">
        <v>8</v>
      </c>
    </row>
    <row r="6" spans="1:4" ht="15.75" x14ac:dyDescent="0.25">
      <c r="A6" s="3">
        <v>3.8</v>
      </c>
      <c r="B6" s="3" t="s">
        <v>35</v>
      </c>
      <c r="C6" s="3">
        <f t="shared" si="0"/>
        <v>4.8999999999999995</v>
      </c>
      <c r="D6" s="5" t="s">
        <v>9</v>
      </c>
    </row>
    <row r="7" spans="1:4" ht="15.75" x14ac:dyDescent="0.25">
      <c r="A7" s="3">
        <v>8.6999999999999993</v>
      </c>
      <c r="B7" s="3" t="s">
        <v>35</v>
      </c>
      <c r="C7" s="3">
        <f t="shared" si="0"/>
        <v>3</v>
      </c>
      <c r="D7" s="5" t="s">
        <v>10</v>
      </c>
    </row>
    <row r="8" spans="1:4" ht="15.75" x14ac:dyDescent="0.25">
      <c r="A8" s="3">
        <v>11.7</v>
      </c>
      <c r="B8" s="3" t="s">
        <v>6</v>
      </c>
      <c r="C8" s="3">
        <f t="shared" si="0"/>
        <v>1</v>
      </c>
      <c r="D8" s="5" t="s">
        <v>22</v>
      </c>
    </row>
    <row r="9" spans="1:4" ht="15.75" x14ac:dyDescent="0.25">
      <c r="A9" s="3">
        <v>12.7</v>
      </c>
      <c r="B9" s="3" t="s">
        <v>35</v>
      </c>
      <c r="C9" s="3">
        <f t="shared" si="0"/>
        <v>5.1000000000000014</v>
      </c>
      <c r="D9" s="5" t="s">
        <v>41</v>
      </c>
    </row>
    <row r="10" spans="1:4" ht="15.75" x14ac:dyDescent="0.25">
      <c r="A10" s="3">
        <v>17.8</v>
      </c>
      <c r="B10" s="6" t="s">
        <v>42</v>
      </c>
      <c r="C10" s="3">
        <f t="shared" ref="C10:C14" si="1">A11-A10</f>
        <v>1.3999999999999986</v>
      </c>
      <c r="D10" s="5" t="s">
        <v>20</v>
      </c>
    </row>
    <row r="11" spans="1:4" ht="15.75" x14ac:dyDescent="0.25">
      <c r="A11" s="3">
        <v>19.2</v>
      </c>
      <c r="B11" s="3" t="s">
        <v>6</v>
      </c>
      <c r="C11" s="3">
        <f t="shared" si="1"/>
        <v>0.40000000000000213</v>
      </c>
      <c r="D11" s="5" t="s">
        <v>43</v>
      </c>
    </row>
    <row r="12" spans="1:4" ht="15.75" x14ac:dyDescent="0.25">
      <c r="A12" s="3">
        <v>19.600000000000001</v>
      </c>
      <c r="B12" s="3" t="s">
        <v>35</v>
      </c>
      <c r="C12" s="3">
        <f t="shared" si="1"/>
        <v>3.0999999999999979</v>
      </c>
      <c r="D12" s="5" t="s">
        <v>44</v>
      </c>
    </row>
    <row r="13" spans="1:4" ht="15.75" x14ac:dyDescent="0.25">
      <c r="A13" s="3">
        <v>22.7</v>
      </c>
      <c r="B13" s="3" t="s">
        <v>6</v>
      </c>
      <c r="C13" s="3">
        <f t="shared" si="1"/>
        <v>1</v>
      </c>
      <c r="D13" s="5" t="s">
        <v>23</v>
      </c>
    </row>
    <row r="14" spans="1:4" ht="15.75" x14ac:dyDescent="0.25">
      <c r="A14" s="3">
        <v>23.7</v>
      </c>
      <c r="B14" s="3" t="s">
        <v>35</v>
      </c>
      <c r="C14" s="3">
        <f t="shared" si="1"/>
        <v>5.9000000000000021</v>
      </c>
      <c r="D14" s="5" t="s">
        <v>32</v>
      </c>
    </row>
    <row r="15" spans="1:4" ht="15.75" x14ac:dyDescent="0.25">
      <c r="A15" s="3">
        <v>29.6</v>
      </c>
      <c r="B15" s="6" t="s">
        <v>42</v>
      </c>
      <c r="C15" s="3">
        <f>A16-A15</f>
        <v>5.3999999999999986</v>
      </c>
      <c r="D15" s="5" t="s">
        <v>21</v>
      </c>
    </row>
    <row r="16" spans="1:4" ht="16.5" thickBot="1" x14ac:dyDescent="0.3">
      <c r="A16" s="9">
        <v>35</v>
      </c>
      <c r="B16" s="9" t="s">
        <v>35</v>
      </c>
      <c r="C16" s="9">
        <f>A17-A16</f>
        <v>12.100000000000001</v>
      </c>
      <c r="D16" s="10" t="s">
        <v>11</v>
      </c>
    </row>
    <row r="17" spans="1:4" ht="48" thickBot="1" x14ac:dyDescent="0.3">
      <c r="A17" s="19">
        <v>47.1</v>
      </c>
      <c r="B17" s="12" t="s">
        <v>35</v>
      </c>
      <c r="C17" s="12">
        <f t="shared" ref="C17:C58" si="2">A18-A17</f>
        <v>0</v>
      </c>
      <c r="D17" s="14" t="s">
        <v>56</v>
      </c>
    </row>
    <row r="18" spans="1:4" ht="15.75" x14ac:dyDescent="0.25">
      <c r="A18" s="17">
        <v>47.1</v>
      </c>
      <c r="B18" s="17" t="s">
        <v>35</v>
      </c>
      <c r="C18" s="17">
        <f t="shared" si="2"/>
        <v>19.899999999999999</v>
      </c>
      <c r="D18" s="18" t="s">
        <v>33</v>
      </c>
    </row>
    <row r="19" spans="1:4" ht="15.75" x14ac:dyDescent="0.25">
      <c r="A19" s="3">
        <v>67</v>
      </c>
      <c r="B19" s="6" t="s">
        <v>42</v>
      </c>
      <c r="C19" s="3">
        <f t="shared" si="2"/>
        <v>4.7000000000000028</v>
      </c>
      <c r="D19" s="5" t="s">
        <v>0</v>
      </c>
    </row>
    <row r="20" spans="1:4" ht="15.75" x14ac:dyDescent="0.25">
      <c r="A20" s="3">
        <v>71.7</v>
      </c>
      <c r="B20" s="3" t="s">
        <v>35</v>
      </c>
      <c r="C20" s="3">
        <f t="shared" si="2"/>
        <v>8.2000000000000028</v>
      </c>
      <c r="D20" s="5" t="s">
        <v>12</v>
      </c>
    </row>
    <row r="21" spans="1:4" ht="15.75" x14ac:dyDescent="0.25">
      <c r="A21" s="3">
        <v>79.900000000000006</v>
      </c>
      <c r="B21" s="3" t="s">
        <v>35</v>
      </c>
      <c r="C21" s="3">
        <f t="shared" si="2"/>
        <v>9.9999999999994316E-2</v>
      </c>
      <c r="D21" s="5" t="s">
        <v>24</v>
      </c>
    </row>
    <row r="22" spans="1:4" ht="15.75" x14ac:dyDescent="0.25">
      <c r="A22" s="3">
        <v>80</v>
      </c>
      <c r="B22" s="6" t="s">
        <v>42</v>
      </c>
      <c r="C22" s="3">
        <f t="shared" si="2"/>
        <v>4.7000000000000028</v>
      </c>
      <c r="D22" s="4" t="s">
        <v>40</v>
      </c>
    </row>
    <row r="23" spans="1:4" ht="15.75" x14ac:dyDescent="0.25">
      <c r="A23" s="3">
        <v>84.7</v>
      </c>
      <c r="B23" s="3" t="s">
        <v>35</v>
      </c>
      <c r="C23" s="3">
        <f t="shared" si="2"/>
        <v>1.3999999999999915</v>
      </c>
      <c r="D23" s="5" t="s">
        <v>25</v>
      </c>
    </row>
    <row r="24" spans="1:4" ht="15.75" x14ac:dyDescent="0.25">
      <c r="A24" s="7">
        <v>86.1</v>
      </c>
      <c r="B24" s="3" t="s">
        <v>6</v>
      </c>
      <c r="C24" s="3">
        <f t="shared" si="2"/>
        <v>1.1000000000000085</v>
      </c>
      <c r="D24" t="s">
        <v>59</v>
      </c>
    </row>
    <row r="25" spans="1:4" ht="15.75" x14ac:dyDescent="0.25">
      <c r="A25" s="7">
        <v>87.2</v>
      </c>
      <c r="B25" s="3" t="s">
        <v>35</v>
      </c>
      <c r="C25" s="3">
        <f t="shared" si="2"/>
        <v>5</v>
      </c>
      <c r="D25" s="5" t="s">
        <v>26</v>
      </c>
    </row>
    <row r="26" spans="1:4" ht="15.75" x14ac:dyDescent="0.25">
      <c r="A26" s="7">
        <v>92.2</v>
      </c>
      <c r="B26" s="3" t="s">
        <v>6</v>
      </c>
      <c r="C26" s="3">
        <f t="shared" si="2"/>
        <v>5.7999999999999972</v>
      </c>
      <c r="D26" s="5" t="s">
        <v>16</v>
      </c>
    </row>
    <row r="27" spans="1:4" ht="15.75" x14ac:dyDescent="0.25">
      <c r="A27" s="7">
        <v>98</v>
      </c>
      <c r="B27" s="3" t="s">
        <v>6</v>
      </c>
      <c r="C27" s="3">
        <f t="shared" si="2"/>
        <v>9.2000000000000028</v>
      </c>
      <c r="D27" s="5" t="s">
        <v>54</v>
      </c>
    </row>
    <row r="28" spans="1:4" ht="15.75" x14ac:dyDescent="0.25">
      <c r="A28" s="7">
        <v>107.2</v>
      </c>
      <c r="B28" s="3" t="s">
        <v>35</v>
      </c>
      <c r="C28" s="3">
        <f t="shared" si="2"/>
        <v>2</v>
      </c>
      <c r="D28" s="5" t="s">
        <v>13</v>
      </c>
    </row>
    <row r="29" spans="1:4" ht="15.75" x14ac:dyDescent="0.25">
      <c r="A29" s="7">
        <v>109.2</v>
      </c>
      <c r="B29" s="3" t="s">
        <v>45</v>
      </c>
      <c r="C29" s="3">
        <f t="shared" si="2"/>
        <v>2.5</v>
      </c>
      <c r="D29" s="5" t="s">
        <v>46</v>
      </c>
    </row>
    <row r="30" spans="1:4" ht="15.75" x14ac:dyDescent="0.25">
      <c r="A30" s="7">
        <v>111.7</v>
      </c>
      <c r="B30" s="3" t="s">
        <v>35</v>
      </c>
      <c r="C30" s="3">
        <f t="shared" si="2"/>
        <v>2.5999999999999943</v>
      </c>
      <c r="D30" s="5" t="s">
        <v>14</v>
      </c>
    </row>
    <row r="31" spans="1:4" ht="47.25" x14ac:dyDescent="0.25">
      <c r="A31" s="7">
        <v>114.3</v>
      </c>
      <c r="B31" s="6" t="s">
        <v>42</v>
      </c>
      <c r="C31" s="3">
        <f t="shared" si="2"/>
        <v>2.2000000000000028</v>
      </c>
      <c r="D31" s="23" t="s">
        <v>65</v>
      </c>
    </row>
    <row r="32" spans="1:4" ht="15.75" x14ac:dyDescent="0.25">
      <c r="A32" s="8">
        <v>116.5</v>
      </c>
      <c r="B32" s="22" t="s">
        <v>35</v>
      </c>
      <c r="C32" s="3">
        <f t="shared" si="2"/>
        <v>0.59999999999999432</v>
      </c>
      <c r="D32" s="10" t="s">
        <v>62</v>
      </c>
    </row>
    <row r="33" spans="1:4" ht="16.5" thickBot="1" x14ac:dyDescent="0.3">
      <c r="A33" s="8">
        <v>117.1</v>
      </c>
      <c r="B33" s="9" t="s">
        <v>6</v>
      </c>
      <c r="C33" s="3">
        <f t="shared" si="2"/>
        <v>0.30000000000001137</v>
      </c>
      <c r="D33" s="10" t="s">
        <v>17</v>
      </c>
    </row>
    <row r="34" spans="1:4" ht="48" thickBot="1" x14ac:dyDescent="0.3">
      <c r="A34" s="11">
        <v>117.4</v>
      </c>
      <c r="B34" s="12" t="s">
        <v>35</v>
      </c>
      <c r="C34" s="12">
        <f t="shared" si="2"/>
        <v>0</v>
      </c>
      <c r="D34" s="14" t="s">
        <v>57</v>
      </c>
    </row>
    <row r="35" spans="1:4" ht="15.75" x14ac:dyDescent="0.25">
      <c r="A35" s="15">
        <v>117.4</v>
      </c>
      <c r="B35" s="17" t="s">
        <v>35</v>
      </c>
      <c r="C35" s="17">
        <f t="shared" si="2"/>
        <v>3.5</v>
      </c>
      <c r="D35" s="18" t="s">
        <v>36</v>
      </c>
    </row>
    <row r="36" spans="1:4" ht="15.75" x14ac:dyDescent="0.25">
      <c r="A36" s="7">
        <v>120.9</v>
      </c>
      <c r="B36" s="3" t="s">
        <v>6</v>
      </c>
      <c r="C36" s="3">
        <f t="shared" si="2"/>
        <v>0.39999999999999147</v>
      </c>
      <c r="D36" s="5" t="s">
        <v>18</v>
      </c>
    </row>
    <row r="37" spans="1:4" ht="15.75" x14ac:dyDescent="0.25">
      <c r="A37" s="7">
        <v>121.3</v>
      </c>
      <c r="B37" s="3" t="s">
        <v>35</v>
      </c>
      <c r="C37" s="3">
        <f t="shared" si="2"/>
        <v>0.90000000000000568</v>
      </c>
      <c r="D37" s="5" t="s">
        <v>47</v>
      </c>
    </row>
    <row r="38" spans="1:4" ht="15.75" x14ac:dyDescent="0.25">
      <c r="A38" s="7">
        <v>122.2</v>
      </c>
      <c r="B38" s="6" t="s">
        <v>42</v>
      </c>
      <c r="C38" s="3">
        <f t="shared" si="2"/>
        <v>1.7999999999999972</v>
      </c>
      <c r="D38" s="5" t="s">
        <v>66</v>
      </c>
    </row>
    <row r="39" spans="1:4" ht="15.75" x14ac:dyDescent="0.25">
      <c r="A39" s="7">
        <v>124</v>
      </c>
      <c r="B39" s="3" t="s">
        <v>35</v>
      </c>
      <c r="C39" s="3">
        <f t="shared" si="2"/>
        <v>9.0999999999999943</v>
      </c>
      <c r="D39" s="5" t="s">
        <v>15</v>
      </c>
    </row>
    <row r="40" spans="1:4" ht="15.75" x14ac:dyDescent="0.25">
      <c r="A40" s="7">
        <v>133.1</v>
      </c>
      <c r="B40" s="3" t="s">
        <v>6</v>
      </c>
      <c r="C40" s="3">
        <f t="shared" si="2"/>
        <v>1.0999999999999943</v>
      </c>
      <c r="D40" s="5" t="s">
        <v>27</v>
      </c>
    </row>
    <row r="41" spans="1:4" ht="15.75" x14ac:dyDescent="0.25">
      <c r="A41" s="7">
        <v>134.19999999999999</v>
      </c>
      <c r="B41" s="3" t="s">
        <v>35</v>
      </c>
      <c r="C41" s="3">
        <f t="shared" si="2"/>
        <v>4</v>
      </c>
      <c r="D41" s="5" t="s">
        <v>28</v>
      </c>
    </row>
    <row r="42" spans="1:4" ht="15.75" x14ac:dyDescent="0.25">
      <c r="A42" s="7">
        <v>138.19999999999999</v>
      </c>
      <c r="B42" s="3" t="s">
        <v>35</v>
      </c>
      <c r="C42" s="3">
        <f t="shared" si="2"/>
        <v>0.60000000000002274</v>
      </c>
      <c r="D42" s="5" t="s">
        <v>29</v>
      </c>
    </row>
    <row r="43" spans="1:4" ht="15.75" x14ac:dyDescent="0.25">
      <c r="A43" s="7">
        <v>138.80000000000001</v>
      </c>
      <c r="B43" s="3" t="s">
        <v>6</v>
      </c>
      <c r="C43" s="3">
        <f t="shared" si="2"/>
        <v>0.39999999999997726</v>
      </c>
      <c r="D43" s="5" t="s">
        <v>48</v>
      </c>
    </row>
    <row r="44" spans="1:4" ht="15.75" x14ac:dyDescent="0.25">
      <c r="A44" s="7">
        <v>139.19999999999999</v>
      </c>
      <c r="B44" s="3" t="s">
        <v>6</v>
      </c>
      <c r="C44" s="3">
        <f t="shared" si="2"/>
        <v>0.10000000000002274</v>
      </c>
      <c r="D44" s="5" t="s">
        <v>37</v>
      </c>
    </row>
    <row r="45" spans="1:4" ht="15.75" x14ac:dyDescent="0.25">
      <c r="A45" s="7">
        <v>139.30000000000001</v>
      </c>
      <c r="B45" s="3" t="s">
        <v>6</v>
      </c>
      <c r="C45" s="3">
        <f t="shared" si="2"/>
        <v>5.5</v>
      </c>
      <c r="D45" s="5" t="s">
        <v>64</v>
      </c>
    </row>
    <row r="46" spans="1:4" ht="15.75" x14ac:dyDescent="0.25">
      <c r="A46" s="7">
        <v>144.80000000000001</v>
      </c>
      <c r="B46" s="6" t="s">
        <v>42</v>
      </c>
      <c r="C46" s="3">
        <f t="shared" si="2"/>
        <v>11</v>
      </c>
      <c r="D46" s="5" t="s">
        <v>63</v>
      </c>
    </row>
    <row r="47" spans="1:4" ht="15.75" x14ac:dyDescent="0.25">
      <c r="A47" s="7">
        <v>155.80000000000001</v>
      </c>
      <c r="B47" s="6" t="s">
        <v>42</v>
      </c>
      <c r="C47" s="3">
        <f t="shared" si="2"/>
        <v>6.7999999999999829</v>
      </c>
      <c r="D47" s="4" t="s">
        <v>1</v>
      </c>
    </row>
    <row r="48" spans="1:4" ht="15.75" x14ac:dyDescent="0.25">
      <c r="A48" s="7">
        <v>162.6</v>
      </c>
      <c r="B48" s="3" t="s">
        <v>35</v>
      </c>
      <c r="C48" s="3">
        <f t="shared" si="2"/>
        <v>1.0999999999999943</v>
      </c>
      <c r="D48" s="5" t="s">
        <v>49</v>
      </c>
    </row>
    <row r="49" spans="1:4" ht="15.75" x14ac:dyDescent="0.25">
      <c r="A49" s="7">
        <v>163.69999999999999</v>
      </c>
      <c r="B49" s="3" t="s">
        <v>51</v>
      </c>
      <c r="C49" s="3">
        <f t="shared" si="2"/>
        <v>1.2000000000000171</v>
      </c>
      <c r="D49" s="5" t="s">
        <v>50</v>
      </c>
    </row>
    <row r="50" spans="1:4" ht="15.75" x14ac:dyDescent="0.25">
      <c r="A50" s="7">
        <v>164.9</v>
      </c>
      <c r="B50" s="3" t="s">
        <v>6</v>
      </c>
      <c r="C50" s="3">
        <f t="shared" si="2"/>
        <v>1</v>
      </c>
      <c r="D50" s="5" t="s">
        <v>30</v>
      </c>
    </row>
    <row r="51" spans="1:4" ht="15.75" x14ac:dyDescent="0.25">
      <c r="A51" s="7">
        <v>165.9</v>
      </c>
      <c r="B51" s="6" t="s">
        <v>42</v>
      </c>
      <c r="C51" s="3">
        <f t="shared" si="2"/>
        <v>0.19999999999998863</v>
      </c>
      <c r="D51" s="5" t="s">
        <v>52</v>
      </c>
    </row>
    <row r="52" spans="1:4" ht="15.75" x14ac:dyDescent="0.25">
      <c r="A52" s="7">
        <v>166.1</v>
      </c>
      <c r="B52" s="6" t="s">
        <v>42</v>
      </c>
      <c r="C52" s="3">
        <f t="shared" si="2"/>
        <v>3.4000000000000057</v>
      </c>
      <c r="D52" s="5" t="s">
        <v>2</v>
      </c>
    </row>
    <row r="53" spans="1:4" ht="15.75" x14ac:dyDescent="0.25">
      <c r="A53" s="7">
        <v>169.5</v>
      </c>
      <c r="B53" s="3" t="s">
        <v>35</v>
      </c>
      <c r="C53" s="3">
        <f t="shared" si="2"/>
        <v>8.3000000000000114</v>
      </c>
      <c r="D53" s="5" t="s">
        <v>38</v>
      </c>
    </row>
    <row r="54" spans="1:4" ht="16.5" thickBot="1" x14ac:dyDescent="0.3">
      <c r="A54" s="8">
        <v>177.8</v>
      </c>
      <c r="B54" s="9" t="s">
        <v>6</v>
      </c>
      <c r="C54" s="9">
        <f t="shared" si="2"/>
        <v>0</v>
      </c>
      <c r="D54" s="10" t="s">
        <v>31</v>
      </c>
    </row>
    <row r="55" spans="1:4" ht="48" thickBot="1" x14ac:dyDescent="0.3">
      <c r="A55" s="11">
        <v>177.8</v>
      </c>
      <c r="B55" s="12" t="s">
        <v>35</v>
      </c>
      <c r="C55" s="12">
        <f t="shared" si="2"/>
        <v>0</v>
      </c>
      <c r="D55" s="14" t="s">
        <v>61</v>
      </c>
    </row>
    <row r="56" spans="1:4" ht="15.75" x14ac:dyDescent="0.25">
      <c r="A56" s="15">
        <v>177.8</v>
      </c>
      <c r="B56" s="16" t="s">
        <v>42</v>
      </c>
      <c r="C56" s="17">
        <f t="shared" si="2"/>
        <v>7</v>
      </c>
      <c r="D56" s="18" t="s">
        <v>39</v>
      </c>
    </row>
    <row r="57" spans="1:4" ht="15.75" x14ac:dyDescent="0.25">
      <c r="A57" s="7">
        <v>184.8</v>
      </c>
      <c r="B57" s="6" t="s">
        <v>42</v>
      </c>
      <c r="C57" s="3">
        <f t="shared" si="2"/>
        <v>1.5</v>
      </c>
      <c r="D57" s="5" t="s">
        <v>53</v>
      </c>
    </row>
    <row r="58" spans="1:4" ht="16.5" thickBot="1" x14ac:dyDescent="0.3">
      <c r="A58" s="8">
        <v>186.3</v>
      </c>
      <c r="B58" s="9" t="s">
        <v>6</v>
      </c>
      <c r="C58" s="9">
        <f t="shared" si="2"/>
        <v>9.9999999999994316E-2</v>
      </c>
      <c r="D58" s="10" t="s">
        <v>19</v>
      </c>
    </row>
    <row r="59" spans="1:4" ht="48" thickBot="1" x14ac:dyDescent="0.3">
      <c r="A59" s="11">
        <v>186.4</v>
      </c>
      <c r="B59" s="12" t="s">
        <v>6</v>
      </c>
      <c r="C59" s="13"/>
      <c r="D59" s="14" t="s">
        <v>58</v>
      </c>
    </row>
  </sheetData>
  <mergeCells count="1">
    <mergeCell ref="A1:D1"/>
  </mergeCells>
  <printOptions horizontalCentered="1"/>
  <pageMargins left="0.75" right="0.75" top="0.5" bottom="0.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2019-01-10T14:47:46Z</cp:lastPrinted>
  <dcterms:created xsi:type="dcterms:W3CDTF">2019-01-07T14:56:06Z</dcterms:created>
  <dcterms:modified xsi:type="dcterms:W3CDTF">2019-01-23T15:00:19Z</dcterms:modified>
</cp:coreProperties>
</file>