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s\Documents\My Web Sites\azbrevet\public_html\assets\downloads\"/>
    </mc:Choice>
  </mc:AlternateContent>
  <xr:revisionPtr revIDLastSave="0" documentId="13_ncr:1_{A1D68FA1-35EB-4CEA-87EB-5119C3A9E2CF}" xr6:coauthVersionLast="47" xr6:coauthVersionMax="47" xr10:uidLastSave="{00000000-0000-0000-0000-000000000000}"/>
  <bookViews>
    <workbookView xWindow="-120" yWindow="1950" windowWidth="16710" windowHeight="1365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Start100k">Sheet1!$D$2</definedName>
    <definedName name="Start200k">Sheet1!$D$16</definedName>
    <definedName name="Start300k">Sheet1!$D$2</definedName>
    <definedName name="Start400k">Sheet1!$D$16</definedName>
    <definedName name="Start600k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1" l="1"/>
  <c r="L19" i="1"/>
  <c r="L20" i="1"/>
  <c r="L21" i="1"/>
  <c r="L22" i="1"/>
  <c r="L23" i="1"/>
  <c r="L24" i="1"/>
  <c r="L17" i="1"/>
  <c r="L5" i="1"/>
  <c r="L6" i="1"/>
  <c r="L7" i="1"/>
  <c r="L8" i="1"/>
  <c r="L9" i="1"/>
  <c r="L10" i="1"/>
  <c r="L11" i="1"/>
  <c r="L12" i="1"/>
  <c r="L13" i="1"/>
  <c r="L4" i="1"/>
</calcChain>
</file>

<file path=xl/sharedStrings.xml><?xml version="1.0" encoding="utf-8"?>
<sst xmlns="http://schemas.openxmlformats.org/spreadsheetml/2006/main" count="134" uniqueCount="102">
  <si>
    <t>Last Name</t>
  </si>
  <si>
    <t>First Name</t>
  </si>
  <si>
    <t>City</t>
  </si>
  <si>
    <t>State</t>
  </si>
  <si>
    <t>RUSA</t>
  </si>
  <si>
    <t>email address</t>
  </si>
  <si>
    <t>AZ</t>
  </si>
  <si>
    <t>Thomas</t>
  </si>
  <si>
    <t>Tucson</t>
  </si>
  <si>
    <t>WA</t>
  </si>
  <si>
    <t>Emergency Contact</t>
  </si>
  <si>
    <t>EC Phone</t>
  </si>
  <si>
    <t>Mobile</t>
  </si>
  <si>
    <t>Finish</t>
  </si>
  <si>
    <t>Total</t>
  </si>
  <si>
    <t>Start time:</t>
  </si>
  <si>
    <t>Peskett</t>
  </si>
  <si>
    <t>Roger</t>
  </si>
  <si>
    <t>rogerpeskett@gmail.com</t>
  </si>
  <si>
    <t>CG Salas</t>
  </si>
  <si>
    <t>(520) 390-1161</t>
  </si>
  <si>
    <t>Sears-Kay 100k</t>
  </si>
  <si>
    <t>Bartlett 200k</t>
  </si>
  <si>
    <t>Garrett</t>
  </si>
  <si>
    <t>Michael</t>
  </si>
  <si>
    <t>Sammamish</t>
  </si>
  <si>
    <t>bikemike2015@gmail.com</t>
  </si>
  <si>
    <t>McGuire</t>
  </si>
  <si>
    <t>Brian</t>
  </si>
  <si>
    <t>Phoenix</t>
  </si>
  <si>
    <t>bsmcguire@cox.net</t>
  </si>
  <si>
    <t>Stoup</t>
  </si>
  <si>
    <t>Dwight</t>
  </si>
  <si>
    <t>d_cyclist@cox.net</t>
  </si>
  <si>
    <t>Sturgill</t>
  </si>
  <si>
    <t>Mike</t>
  </si>
  <si>
    <t>mikesturgill@cox.net</t>
  </si>
  <si>
    <t>Glendale</t>
  </si>
  <si>
    <t>Larson</t>
  </si>
  <si>
    <t>Louisa</t>
  </si>
  <si>
    <t>lbbch@yahoo.com</t>
  </si>
  <si>
    <t>Cindy Sturgill</t>
  </si>
  <si>
    <t>Thayer Garrett</t>
  </si>
  <si>
    <t>Bruce Larson</t>
  </si>
  <si>
    <t>(602) 315-4449</t>
  </si>
  <si>
    <t>Sonja Talley</t>
  </si>
  <si>
    <t>Bartlett Lake 200k + Sears Kay 100k: 1-6-2024</t>
  </si>
  <si>
    <t>Ayala</t>
  </si>
  <si>
    <t>Alex</t>
  </si>
  <si>
    <t>Surprise</t>
  </si>
  <si>
    <t>alexayala.ut@gmail.com</t>
  </si>
  <si>
    <t>Hartwick</t>
  </si>
  <si>
    <t>thomhartwick@hotmail.com</t>
  </si>
  <si>
    <t>Newlin</t>
  </si>
  <si>
    <t>Ned</t>
  </si>
  <si>
    <t>Wickenburg</t>
  </si>
  <si>
    <t>nednewlin2@gmail.com</t>
  </si>
  <si>
    <t>Cruz</t>
  </si>
  <si>
    <t>Rodolfo</t>
  </si>
  <si>
    <t>Mesa</t>
  </si>
  <si>
    <t>rcruz.sonix@gmail.com</t>
  </si>
  <si>
    <t>Fisher</t>
  </si>
  <si>
    <t>Bob</t>
  </si>
  <si>
    <t>Spokane</t>
  </si>
  <si>
    <t>fisherbob@comcast.net</t>
  </si>
  <si>
    <t>Fleming</t>
  </si>
  <si>
    <t>Neil</t>
  </si>
  <si>
    <t>Atlanta</t>
  </si>
  <si>
    <t>GA</t>
  </si>
  <si>
    <t>nbfleming@comcast.net</t>
  </si>
  <si>
    <t>Fukumoto-Beebe</t>
  </si>
  <si>
    <t>Teresa</t>
  </si>
  <si>
    <t>Scottsdale</t>
  </si>
  <si>
    <t>teemoto3@gmail.com</t>
  </si>
  <si>
    <t>Howard</t>
  </si>
  <si>
    <t>Jonathan</t>
  </si>
  <si>
    <t>tarnishedreality@gmail.com</t>
  </si>
  <si>
    <t>Starbuck</t>
  </si>
  <si>
    <t>Scott</t>
  </si>
  <si>
    <t>srasassociates@gmail.com</t>
  </si>
  <si>
    <t>Wirt</t>
  </si>
  <si>
    <t>Tim</t>
  </si>
  <si>
    <t>timothywirt@gmail.com</t>
  </si>
  <si>
    <t>Eric Stoup</t>
  </si>
  <si>
    <t>(763) 312-9442</t>
  </si>
  <si>
    <t>Alex Beebe</t>
  </si>
  <si>
    <t>(623) 687-0851</t>
  </si>
  <si>
    <t>Betty Newlin</t>
  </si>
  <si>
    <t>(360) 621-6623</t>
  </si>
  <si>
    <t>Jen Wirt</t>
  </si>
  <si>
    <t>(602) 743-0879</t>
  </si>
  <si>
    <t>Alicia Edmonds</t>
  </si>
  <si>
    <t>Jessica Ayala</t>
  </si>
  <si>
    <t>(571) 264-7222</t>
  </si>
  <si>
    <t>Mark Schuerman</t>
  </si>
  <si>
    <t>Pamela Starbuck</t>
  </si>
  <si>
    <t>(509) 590-9772</t>
  </si>
  <si>
    <t>Ana Mlynchyk</t>
  </si>
  <si>
    <t>(703) 577-6745</t>
  </si>
  <si>
    <t>Donna Hartwick</t>
  </si>
  <si>
    <t>(661) 373-8596</t>
  </si>
  <si>
    <t>Jeff Anderson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</si>
</sst>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[h]:mm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20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20" fontId="1" fillId="0" borderId="6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workbookViewId="0">
      <selection sqref="A1:L1"/>
    </sheetView>
  </sheetViews>
  <sheetFormatPr defaultRowHeight="12.75" x14ac:dyDescent="0.25"/>
  <cols>
    <col min="1" max="1" width="3.140625" style="1" customWidth="1"/>
    <col min="2" max="2" width="14" style="1" bestFit="1" customWidth="1"/>
    <col min="3" max="3" width="9.5703125" style="1" bestFit="1" customWidth="1"/>
    <col min="4" max="4" width="10.5703125" style="2" bestFit="1" customWidth="1"/>
    <col min="5" max="5" width="5.140625" style="2" bestFit="1" customWidth="1"/>
    <col min="6" max="6" width="6" style="2" bestFit="1" customWidth="1"/>
    <col min="7" max="7" width="24" style="1" bestFit="1" customWidth="1"/>
    <col min="8" max="8" width="13.28515625" style="2" bestFit="1" customWidth="1"/>
    <col min="9" max="9" width="16.140625" style="2" bestFit="1" customWidth="1"/>
    <col min="10" max="10" width="13.28515625" style="2" bestFit="1" customWidth="1"/>
    <col min="11" max="11" width="5.42578125" style="2" bestFit="1" customWidth="1"/>
    <col min="12" max="12" width="4.85546875" style="2" bestFit="1" customWidth="1"/>
    <col min="13" max="16384" width="9.140625" style="1"/>
  </cols>
  <sheetData>
    <row r="1" spans="1:12" ht="16.5" thickBot="1" x14ac:dyDescent="0.3">
      <c r="A1" s="18" t="s">
        <v>46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/>
    </row>
    <row r="2" spans="1:12" ht="15" customHeight="1" thickBot="1" x14ac:dyDescent="0.3">
      <c r="A2" s="16" t="s">
        <v>21</v>
      </c>
      <c r="B2" s="17"/>
      <c r="C2" s="14" t="s">
        <v>15</v>
      </c>
      <c r="D2" s="15">
        <v>0.33333333333333331</v>
      </c>
      <c r="G2" s="13"/>
      <c r="H2" s="8"/>
      <c r="J2" s="8"/>
    </row>
    <row r="3" spans="1:12" x14ac:dyDescent="0.25">
      <c r="A3" s="11"/>
      <c r="B3" s="10" t="s">
        <v>0</v>
      </c>
      <c r="C3" s="10" t="s">
        <v>1</v>
      </c>
      <c r="D3" s="10" t="s">
        <v>2</v>
      </c>
      <c r="E3" s="3" t="s">
        <v>3</v>
      </c>
      <c r="F3" s="3" t="s">
        <v>4</v>
      </c>
      <c r="G3" s="3" t="s">
        <v>5</v>
      </c>
      <c r="H3" s="3" t="s">
        <v>12</v>
      </c>
      <c r="I3" s="4" t="s">
        <v>10</v>
      </c>
      <c r="J3" s="3" t="s">
        <v>11</v>
      </c>
      <c r="K3" s="3" t="s">
        <v>13</v>
      </c>
      <c r="L3" s="3" t="s">
        <v>14</v>
      </c>
    </row>
    <row r="4" spans="1:12" x14ac:dyDescent="0.25">
      <c r="A4" s="5"/>
      <c r="B4" s="5" t="s">
        <v>57</v>
      </c>
      <c r="C4" s="5" t="s">
        <v>58</v>
      </c>
      <c r="D4" s="7" t="s">
        <v>59</v>
      </c>
      <c r="E4" s="7" t="s">
        <v>6</v>
      </c>
      <c r="F4" s="7">
        <v>16565</v>
      </c>
      <c r="G4" s="5" t="s">
        <v>60</v>
      </c>
      <c r="H4" s="6">
        <v>7033983165</v>
      </c>
      <c r="I4" s="7" t="s">
        <v>97</v>
      </c>
      <c r="J4" s="6" t="s">
        <v>98</v>
      </c>
      <c r="K4" s="12"/>
      <c r="L4" s="9">
        <f>K4-Start100k</f>
        <v>-0.33333333333333331</v>
      </c>
    </row>
    <row r="5" spans="1:12" x14ac:dyDescent="0.25">
      <c r="A5" s="5"/>
      <c r="B5" s="5" t="s">
        <v>61</v>
      </c>
      <c r="C5" s="5" t="s">
        <v>62</v>
      </c>
      <c r="D5" s="7" t="s">
        <v>63</v>
      </c>
      <c r="E5" s="7" t="s">
        <v>9</v>
      </c>
      <c r="F5" s="7">
        <v>9001</v>
      </c>
      <c r="G5" s="5" t="s">
        <v>64</v>
      </c>
      <c r="H5" s="6">
        <v>5092207255</v>
      </c>
      <c r="I5" s="7" t="s">
        <v>94</v>
      </c>
      <c r="J5" s="6">
        <v>5099518497</v>
      </c>
      <c r="K5" s="12"/>
      <c r="L5" s="9">
        <f>K5-Start100k</f>
        <v>-0.33333333333333331</v>
      </c>
    </row>
    <row r="6" spans="1:12" x14ac:dyDescent="0.25">
      <c r="A6" s="5"/>
      <c r="B6" s="5" t="s">
        <v>65</v>
      </c>
      <c r="C6" s="5" t="s">
        <v>66</v>
      </c>
      <c r="D6" s="7" t="s">
        <v>67</v>
      </c>
      <c r="E6" s="7" t="s">
        <v>68</v>
      </c>
      <c r="F6" s="7">
        <v>5706</v>
      </c>
      <c r="G6" s="5" t="s">
        <v>69</v>
      </c>
      <c r="H6" s="6">
        <v>4048249461</v>
      </c>
      <c r="I6" s="7" t="s">
        <v>101</v>
      </c>
      <c r="J6" s="6">
        <v>6024277350</v>
      </c>
      <c r="K6" s="12"/>
      <c r="L6" s="9">
        <f>K6-Start100k</f>
        <v>-0.33333333333333331</v>
      </c>
    </row>
    <row r="7" spans="1:12" x14ac:dyDescent="0.25">
      <c r="A7" s="5"/>
      <c r="B7" s="23" t="s">
        <v>70</v>
      </c>
      <c r="C7" s="23" t="s">
        <v>71</v>
      </c>
      <c r="D7" s="7" t="s">
        <v>72</v>
      </c>
      <c r="E7" s="7" t="s">
        <v>6</v>
      </c>
      <c r="F7" s="7">
        <v>16732</v>
      </c>
      <c r="G7" s="5" t="s">
        <v>73</v>
      </c>
      <c r="H7" s="6">
        <v>4803221163</v>
      </c>
      <c r="I7" s="7" t="s">
        <v>85</v>
      </c>
      <c r="J7" s="6" t="s">
        <v>86</v>
      </c>
      <c r="K7" s="12"/>
      <c r="L7" s="9">
        <f>K7-Start100k</f>
        <v>-0.33333333333333331</v>
      </c>
    </row>
    <row r="8" spans="1:12" x14ac:dyDescent="0.25">
      <c r="A8" s="5"/>
      <c r="B8" s="5" t="s">
        <v>74</v>
      </c>
      <c r="C8" s="5" t="s">
        <v>75</v>
      </c>
      <c r="D8" s="7" t="s">
        <v>29</v>
      </c>
      <c r="E8" s="7" t="s">
        <v>6</v>
      </c>
      <c r="F8" s="7">
        <v>14986</v>
      </c>
      <c r="G8" s="5" t="s">
        <v>76</v>
      </c>
      <c r="H8" s="6">
        <v>6023183841</v>
      </c>
      <c r="I8" s="7" t="s">
        <v>91</v>
      </c>
      <c r="J8" s="6">
        <v>6027439472</v>
      </c>
      <c r="K8" s="12"/>
      <c r="L8" s="9">
        <f>K8-Start100k</f>
        <v>-0.33333333333333331</v>
      </c>
    </row>
    <row r="9" spans="1:12" x14ac:dyDescent="0.25">
      <c r="A9" s="5"/>
      <c r="B9" s="22" t="s">
        <v>38</v>
      </c>
      <c r="C9" s="22" t="s">
        <v>39</v>
      </c>
      <c r="D9" s="7" t="s">
        <v>37</v>
      </c>
      <c r="E9" s="7" t="s">
        <v>6</v>
      </c>
      <c r="F9" s="7">
        <v>14218</v>
      </c>
      <c r="G9" s="5" t="s">
        <v>40</v>
      </c>
      <c r="H9" s="6">
        <v>6234510549</v>
      </c>
      <c r="I9" s="7" t="s">
        <v>43</v>
      </c>
      <c r="J9" s="6" t="s">
        <v>44</v>
      </c>
      <c r="K9" s="12"/>
      <c r="L9" s="9">
        <f>K9-Start100k</f>
        <v>-0.33333333333333331</v>
      </c>
    </row>
    <row r="10" spans="1:12" x14ac:dyDescent="0.25">
      <c r="A10" s="5"/>
      <c r="B10" s="5" t="s">
        <v>27</v>
      </c>
      <c r="C10" s="5" t="s">
        <v>28</v>
      </c>
      <c r="D10" s="7" t="s">
        <v>29</v>
      </c>
      <c r="E10" s="7" t="s">
        <v>6</v>
      </c>
      <c r="F10" s="7">
        <v>7406</v>
      </c>
      <c r="G10" s="5" t="s">
        <v>30</v>
      </c>
      <c r="H10" s="6">
        <v>6024108091</v>
      </c>
      <c r="I10" s="7" t="s">
        <v>45</v>
      </c>
      <c r="J10" s="6">
        <v>6024590063</v>
      </c>
      <c r="K10" s="12"/>
      <c r="L10" s="9">
        <f>K10-Start100k</f>
        <v>-0.33333333333333331</v>
      </c>
    </row>
    <row r="11" spans="1:12" x14ac:dyDescent="0.25">
      <c r="A11" s="5"/>
      <c r="B11" s="5" t="s">
        <v>77</v>
      </c>
      <c r="C11" s="5" t="s">
        <v>78</v>
      </c>
      <c r="D11" s="7" t="s">
        <v>63</v>
      </c>
      <c r="E11" s="7" t="s">
        <v>9</v>
      </c>
      <c r="F11" s="7">
        <v>15224</v>
      </c>
      <c r="G11" s="5" t="s">
        <v>79</v>
      </c>
      <c r="H11" s="6">
        <v>5092163602</v>
      </c>
      <c r="I11" s="7" t="s">
        <v>95</v>
      </c>
      <c r="J11" s="6" t="s">
        <v>96</v>
      </c>
      <c r="K11" s="12"/>
      <c r="L11" s="9">
        <f>K11-Start100k</f>
        <v>-0.33333333333333331</v>
      </c>
    </row>
    <row r="12" spans="1:12" x14ac:dyDescent="0.25">
      <c r="A12" s="5"/>
      <c r="B12" s="5" t="s">
        <v>34</v>
      </c>
      <c r="C12" s="5" t="s">
        <v>35</v>
      </c>
      <c r="D12" s="7" t="s">
        <v>29</v>
      </c>
      <c r="E12" s="7" t="s">
        <v>6</v>
      </c>
      <c r="F12" s="7">
        <v>1847</v>
      </c>
      <c r="G12" s="5" t="s">
        <v>36</v>
      </c>
      <c r="H12" s="6">
        <v>6027022132</v>
      </c>
      <c r="I12" s="7" t="s">
        <v>41</v>
      </c>
      <c r="J12" s="6">
        <v>6024050516</v>
      </c>
      <c r="K12" s="12"/>
      <c r="L12" s="9">
        <f>K12-Start100k</f>
        <v>-0.33333333333333331</v>
      </c>
    </row>
    <row r="13" spans="1:12" x14ac:dyDescent="0.25">
      <c r="A13" s="5"/>
      <c r="B13" s="5" t="s">
        <v>80</v>
      </c>
      <c r="C13" s="5" t="s">
        <v>81</v>
      </c>
      <c r="D13" s="7" t="s">
        <v>37</v>
      </c>
      <c r="E13" s="7" t="s">
        <v>6</v>
      </c>
      <c r="F13" s="7">
        <v>16491</v>
      </c>
      <c r="G13" s="5" t="s">
        <v>82</v>
      </c>
      <c r="H13" s="6">
        <v>6236936817</v>
      </c>
      <c r="I13" s="7" t="s">
        <v>89</v>
      </c>
      <c r="J13" s="6" t="s">
        <v>90</v>
      </c>
      <c r="K13" s="12"/>
      <c r="L13" s="9">
        <f>K13-Start100k</f>
        <v>-0.33333333333333331</v>
      </c>
    </row>
    <row r="14" spans="1:12" x14ac:dyDescent="0.25">
      <c r="A14" s="5"/>
      <c r="B14" s="5"/>
      <c r="C14" s="5"/>
      <c r="D14" s="7"/>
      <c r="E14" s="7"/>
      <c r="F14" s="7"/>
      <c r="G14" s="5"/>
      <c r="H14" s="6"/>
      <c r="I14" s="7"/>
      <c r="J14" s="6"/>
      <c r="K14" s="12"/>
      <c r="L14" s="9"/>
    </row>
    <row r="15" spans="1:12" ht="13.5" thickBot="1" x14ac:dyDescent="0.3">
      <c r="G15" s="13"/>
      <c r="H15" s="8"/>
      <c r="J15" s="8"/>
    </row>
    <row r="16" spans="1:12" ht="15" customHeight="1" thickBot="1" x14ac:dyDescent="0.3">
      <c r="A16" s="16" t="s">
        <v>22</v>
      </c>
      <c r="B16" s="17"/>
      <c r="C16" s="14" t="s">
        <v>15</v>
      </c>
      <c r="D16" s="15">
        <v>0.33333333333333331</v>
      </c>
      <c r="G16" s="13"/>
      <c r="H16" s="8"/>
      <c r="J16" s="8"/>
    </row>
    <row r="17" spans="1:12" x14ac:dyDescent="0.25">
      <c r="A17" s="11"/>
      <c r="B17" s="11" t="s">
        <v>47</v>
      </c>
      <c r="C17" s="11" t="s">
        <v>48</v>
      </c>
      <c r="D17" s="21" t="s">
        <v>49</v>
      </c>
      <c r="E17" s="7" t="s">
        <v>6</v>
      </c>
      <c r="F17" s="7">
        <v>16656</v>
      </c>
      <c r="G17" s="5" t="s">
        <v>50</v>
      </c>
      <c r="H17" s="6">
        <v>2819053797</v>
      </c>
      <c r="I17" s="7" t="s">
        <v>92</v>
      </c>
      <c r="J17" s="6" t="s">
        <v>93</v>
      </c>
      <c r="K17" s="12"/>
      <c r="L17" s="9">
        <f>K17-Start200k</f>
        <v>-0.33333333333333331</v>
      </c>
    </row>
    <row r="18" spans="1:12" x14ac:dyDescent="0.25">
      <c r="A18" s="5"/>
      <c r="B18" s="5" t="s">
        <v>23</v>
      </c>
      <c r="C18" s="5" t="s">
        <v>24</v>
      </c>
      <c r="D18" s="7" t="s">
        <v>25</v>
      </c>
      <c r="E18" s="7" t="s">
        <v>9</v>
      </c>
      <c r="F18" s="7">
        <v>11701</v>
      </c>
      <c r="G18" s="5" t="s">
        <v>26</v>
      </c>
      <c r="H18" s="6">
        <v>4252416226</v>
      </c>
      <c r="I18" s="7" t="s">
        <v>42</v>
      </c>
      <c r="J18" s="6">
        <v>2065791142</v>
      </c>
      <c r="K18" s="12"/>
      <c r="L18" s="9">
        <f>K18-Start200k</f>
        <v>-0.33333333333333331</v>
      </c>
    </row>
    <row r="19" spans="1:12" x14ac:dyDescent="0.25">
      <c r="A19" s="5"/>
      <c r="B19" s="5" t="s">
        <v>51</v>
      </c>
      <c r="C19" s="5" t="s">
        <v>7</v>
      </c>
      <c r="D19" s="7" t="s">
        <v>8</v>
      </c>
      <c r="E19" s="7" t="s">
        <v>6</v>
      </c>
      <c r="F19" s="7">
        <v>13425</v>
      </c>
      <c r="G19" s="5" t="s">
        <v>52</v>
      </c>
      <c r="H19" s="6">
        <v>8187200866</v>
      </c>
      <c r="I19" s="7" t="s">
        <v>99</v>
      </c>
      <c r="J19" s="6" t="s">
        <v>100</v>
      </c>
      <c r="K19" s="12"/>
      <c r="L19" s="9">
        <f>K19-Start200k</f>
        <v>-0.33333333333333331</v>
      </c>
    </row>
    <row r="20" spans="1:12" x14ac:dyDescent="0.25">
      <c r="A20" s="5"/>
      <c r="B20" s="5" t="s">
        <v>27</v>
      </c>
      <c r="C20" s="5" t="s">
        <v>28</v>
      </c>
      <c r="D20" s="7" t="s">
        <v>29</v>
      </c>
      <c r="E20" s="7" t="s">
        <v>6</v>
      </c>
      <c r="F20" s="7">
        <v>7406</v>
      </c>
      <c r="G20" s="5" t="s">
        <v>30</v>
      </c>
      <c r="H20" s="6">
        <v>6024108091</v>
      </c>
      <c r="I20" s="7" t="s">
        <v>45</v>
      </c>
      <c r="J20" s="6">
        <v>6024590063</v>
      </c>
      <c r="K20" s="12"/>
      <c r="L20" s="9">
        <f>K20-Start200k</f>
        <v>-0.33333333333333331</v>
      </c>
    </row>
    <row r="21" spans="1:12" x14ac:dyDescent="0.25">
      <c r="A21" s="5"/>
      <c r="B21" s="5" t="s">
        <v>53</v>
      </c>
      <c r="C21" s="5" t="s">
        <v>54</v>
      </c>
      <c r="D21" s="7" t="s">
        <v>55</v>
      </c>
      <c r="E21" s="7" t="s">
        <v>6</v>
      </c>
      <c r="F21" s="7">
        <v>16627</v>
      </c>
      <c r="G21" s="5" t="s">
        <v>56</v>
      </c>
      <c r="H21" s="6">
        <v>3605163132</v>
      </c>
      <c r="I21" s="7" t="s">
        <v>87</v>
      </c>
      <c r="J21" s="6" t="s">
        <v>88</v>
      </c>
      <c r="K21" s="12"/>
      <c r="L21" s="9">
        <f>K21-Start200k</f>
        <v>-0.33333333333333331</v>
      </c>
    </row>
    <row r="22" spans="1:12" x14ac:dyDescent="0.25">
      <c r="A22" s="5"/>
      <c r="B22" s="5" t="s">
        <v>16</v>
      </c>
      <c r="C22" s="5" t="s">
        <v>17</v>
      </c>
      <c r="D22" s="7" t="s">
        <v>8</v>
      </c>
      <c r="E22" s="7" t="s">
        <v>6</v>
      </c>
      <c r="F22" s="7">
        <v>3726</v>
      </c>
      <c r="G22" s="5" t="s">
        <v>18</v>
      </c>
      <c r="H22" s="6">
        <v>5202564029</v>
      </c>
      <c r="I22" s="7" t="s">
        <v>19</v>
      </c>
      <c r="J22" s="6" t="s">
        <v>20</v>
      </c>
      <c r="K22" s="12"/>
      <c r="L22" s="9">
        <f>K22-Start200k</f>
        <v>-0.33333333333333331</v>
      </c>
    </row>
    <row r="23" spans="1:12" x14ac:dyDescent="0.25">
      <c r="A23" s="5"/>
      <c r="B23" s="5" t="s">
        <v>31</v>
      </c>
      <c r="C23" s="5" t="s">
        <v>32</v>
      </c>
      <c r="D23" s="7" t="s">
        <v>29</v>
      </c>
      <c r="E23" s="7" t="s">
        <v>6</v>
      </c>
      <c r="F23" s="7">
        <v>7420</v>
      </c>
      <c r="G23" s="5" t="s">
        <v>33</v>
      </c>
      <c r="H23" s="6">
        <v>4803630808</v>
      </c>
      <c r="I23" s="7" t="s">
        <v>83</v>
      </c>
      <c r="J23" s="6" t="s">
        <v>84</v>
      </c>
      <c r="K23" s="12"/>
      <c r="L23" s="9">
        <f>K23-Start200k</f>
        <v>-0.33333333333333331</v>
      </c>
    </row>
    <row r="24" spans="1:12" x14ac:dyDescent="0.25">
      <c r="A24" s="5"/>
      <c r="B24" s="5" t="s">
        <v>34</v>
      </c>
      <c r="C24" s="5" t="s">
        <v>35</v>
      </c>
      <c r="D24" s="7" t="s">
        <v>29</v>
      </c>
      <c r="E24" s="7" t="s">
        <v>6</v>
      </c>
      <c r="F24" s="7">
        <v>1847</v>
      </c>
      <c r="G24" s="5" t="s">
        <v>36</v>
      </c>
      <c r="H24" s="6">
        <v>6027022132</v>
      </c>
      <c r="I24" s="7" t="s">
        <v>41</v>
      </c>
      <c r="J24" s="6">
        <v>6024050516</v>
      </c>
      <c r="K24" s="12"/>
      <c r="L24" s="9">
        <f>K24-Start200k</f>
        <v>-0.33333333333333331</v>
      </c>
    </row>
    <row r="25" spans="1:12" x14ac:dyDescent="0.25">
      <c r="A25" s="5"/>
      <c r="B25" s="5"/>
      <c r="C25" s="5"/>
      <c r="D25" s="7"/>
      <c r="E25" s="7"/>
      <c r="F25" s="7"/>
      <c r="G25" s="5"/>
      <c r="H25" s="6"/>
      <c r="I25" s="7"/>
      <c r="J25" s="6"/>
      <c r="K25" s="12"/>
      <c r="L25" s="12"/>
    </row>
    <row r="26" spans="1:12" x14ac:dyDescent="0.25">
      <c r="G26" s="13"/>
      <c r="H26" s="8"/>
      <c r="J26" s="8"/>
    </row>
  </sheetData>
  <mergeCells count="3">
    <mergeCell ref="A2:B2"/>
    <mergeCell ref="A16:B16"/>
    <mergeCell ref="A1:L1"/>
  </mergeCells>
  <printOptions horizontalCentered="1" verticalCentered="1"/>
  <pageMargins left="0.2" right="0.2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Start100k</vt:lpstr>
      <vt:lpstr>Start200k</vt:lpstr>
      <vt:lpstr>Start300k</vt:lpstr>
      <vt:lpstr>Start400k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 Sturgill</cp:lastModifiedBy>
  <cp:lastPrinted>2024-01-04T05:18:07Z</cp:lastPrinted>
  <dcterms:created xsi:type="dcterms:W3CDTF">2022-10-07T21:49:08Z</dcterms:created>
  <dcterms:modified xsi:type="dcterms:W3CDTF">2024-01-04T13:43:52Z</dcterms:modified>
</cp:coreProperties>
</file>