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1DE9EE9E-1D0B-4362-8872-E47692730E9D}" xr6:coauthVersionLast="47" xr6:coauthVersionMax="47" xr10:uidLastSave="{00000000-0000-0000-0000-000000000000}"/>
  <bookViews>
    <workbookView xWindow="-90" yWindow="195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200k">Sheet1!#REF!</definedName>
    <definedName name="Start300k">Sheet1!$D$2</definedName>
    <definedName name="Start400k">Sheet1!$D$8</definedName>
    <definedName name="Start600k">Sheet1!$D$14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1" i="1"/>
  <c r="L12" i="1"/>
  <c r="L10" i="1"/>
  <c r="L4" i="1"/>
  <c r="L5" i="1"/>
  <c r="L6" i="1"/>
</calcChain>
</file>

<file path=xl/sharedStrings.xml><?xml version="1.0" encoding="utf-8"?>
<sst xmlns="http://schemas.openxmlformats.org/spreadsheetml/2006/main" count="99" uniqueCount="49">
  <si>
    <t>City</t>
  </si>
  <si>
    <t>State</t>
  </si>
  <si>
    <t>RUSA</t>
  </si>
  <si>
    <t>Phoenix</t>
  </si>
  <si>
    <t>AZ</t>
  </si>
  <si>
    <t>Desert 300k</t>
  </si>
  <si>
    <t>Desert 400k</t>
  </si>
  <si>
    <t>Calgary</t>
  </si>
  <si>
    <t>AB</t>
  </si>
  <si>
    <t>Brian</t>
  </si>
  <si>
    <t>WA</t>
  </si>
  <si>
    <t>Emergency Contact</t>
  </si>
  <si>
    <t>Finish</t>
  </si>
  <si>
    <t>Total</t>
  </si>
  <si>
    <t>Start time:</t>
  </si>
  <si>
    <t>McGuire</t>
  </si>
  <si>
    <t>bsmcguire@cox.net</t>
  </si>
  <si>
    <t>Sonja Talley</t>
  </si>
  <si>
    <t>Ayala</t>
  </si>
  <si>
    <t>Alejandro</t>
  </si>
  <si>
    <t>Surprise</t>
  </si>
  <si>
    <t>alexayala.ut@gmail.com</t>
  </si>
  <si>
    <t>Kenny</t>
  </si>
  <si>
    <t>Stephen</t>
  </si>
  <si>
    <t>stephenkenny87@gmail.com</t>
  </si>
  <si>
    <t>Newlin</t>
  </si>
  <si>
    <t>Ned</t>
  </si>
  <si>
    <t>Wickenburg</t>
  </si>
  <si>
    <t>nednewlin2@gmail.com</t>
  </si>
  <si>
    <t>Last</t>
  </si>
  <si>
    <t>First</t>
  </si>
  <si>
    <t>email</t>
  </si>
  <si>
    <t>Rider cell</t>
  </si>
  <si>
    <t>EC cell</t>
  </si>
  <si>
    <t>(571) 264-7222</t>
  </si>
  <si>
    <t>Betty Newlin</t>
  </si>
  <si>
    <t>(360) 621-6623</t>
  </si>
  <si>
    <t>Kitt Peak Brevets 4-6-2024</t>
  </si>
  <si>
    <t>Fisher</t>
  </si>
  <si>
    <t>Bob</t>
  </si>
  <si>
    <t>Spokane</t>
  </si>
  <si>
    <t>fisherbob@comcast.net</t>
  </si>
  <si>
    <t>Sturgill</t>
  </si>
  <si>
    <t>Mike</t>
  </si>
  <si>
    <t>mikesturgill@cox.net</t>
  </si>
  <si>
    <t>Mark Schuerman</t>
  </si>
  <si>
    <t>N/A</t>
  </si>
  <si>
    <t>Jesica Ayala</t>
  </si>
  <si>
    <t>(602) 410-8091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</si>
</sst>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20" fontId="2" fillId="0" borderId="4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A4" sqref="A4"/>
    </sheetView>
  </sheetViews>
  <sheetFormatPr defaultRowHeight="12.75" x14ac:dyDescent="0.25"/>
  <cols>
    <col min="1" max="1" width="2.42578125" style="1" customWidth="1"/>
    <col min="2" max="2" width="9.7109375" style="1" bestFit="1" customWidth="1"/>
    <col min="3" max="3" width="9.5703125" style="1" bestFit="1" customWidth="1"/>
    <col min="4" max="4" width="14.5703125" style="2" bestFit="1" customWidth="1"/>
    <col min="5" max="5" width="5.140625" style="2" bestFit="1" customWidth="1"/>
    <col min="6" max="6" width="6" style="2" bestFit="1" customWidth="1"/>
    <col min="7" max="7" width="24.140625" style="1" bestFit="1" customWidth="1"/>
    <col min="8" max="8" width="13.28515625" style="2" bestFit="1" customWidth="1"/>
    <col min="9" max="9" width="18.28515625" style="2" bestFit="1" customWidth="1"/>
    <col min="10" max="10" width="13.28515625" style="2" bestFit="1" customWidth="1"/>
    <col min="11" max="11" width="7.5703125" style="2" customWidth="1"/>
    <col min="12" max="12" width="8.5703125" style="2" customWidth="1"/>
    <col min="13" max="16384" width="9.140625" style="1"/>
  </cols>
  <sheetData>
    <row r="1" spans="1:12" ht="15.75" thickBot="1" x14ac:dyDescent="0.3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5" customHeight="1" thickBot="1" x14ac:dyDescent="0.3">
      <c r="A2" s="20" t="s">
        <v>5</v>
      </c>
      <c r="B2" s="21"/>
      <c r="C2" s="12" t="s">
        <v>14</v>
      </c>
      <c r="D2" s="13">
        <v>0.20833333333333334</v>
      </c>
      <c r="G2" s="15"/>
      <c r="H2" s="7"/>
      <c r="J2" s="7"/>
    </row>
    <row r="3" spans="1:12" ht="15" customHeight="1" x14ac:dyDescent="0.25">
      <c r="A3" s="9"/>
      <c r="B3" s="9" t="s">
        <v>29</v>
      </c>
      <c r="C3" s="9" t="s">
        <v>30</v>
      </c>
      <c r="D3" s="17" t="s">
        <v>0</v>
      </c>
      <c r="E3" s="3" t="s">
        <v>1</v>
      </c>
      <c r="F3" s="3" t="s">
        <v>2</v>
      </c>
      <c r="G3" s="3" t="s">
        <v>31</v>
      </c>
      <c r="H3" s="16" t="s">
        <v>32</v>
      </c>
      <c r="I3" s="3" t="s">
        <v>11</v>
      </c>
      <c r="J3" s="16" t="s">
        <v>33</v>
      </c>
      <c r="K3" s="3" t="s">
        <v>12</v>
      </c>
      <c r="L3" s="3" t="s">
        <v>13</v>
      </c>
    </row>
    <row r="4" spans="1:12" x14ac:dyDescent="0.25">
      <c r="A4" s="10"/>
      <c r="B4" s="10" t="s">
        <v>38</v>
      </c>
      <c r="C4" s="4" t="s">
        <v>39</v>
      </c>
      <c r="D4" s="6" t="s">
        <v>40</v>
      </c>
      <c r="E4" s="6" t="s">
        <v>10</v>
      </c>
      <c r="F4" s="6">
        <v>9001</v>
      </c>
      <c r="G4" s="14" t="s">
        <v>41</v>
      </c>
      <c r="H4" s="5">
        <v>5092207255</v>
      </c>
      <c r="I4" s="6" t="s">
        <v>45</v>
      </c>
      <c r="J4" s="5">
        <v>5099518497</v>
      </c>
      <c r="K4" s="11"/>
      <c r="L4" s="8">
        <f t="shared" ref="L4:L6" si="0">K4-Start300k</f>
        <v>-0.20833333333333334</v>
      </c>
    </row>
    <row r="5" spans="1:12" x14ac:dyDescent="0.25">
      <c r="A5" s="19"/>
      <c r="B5" s="10" t="s">
        <v>22</v>
      </c>
      <c r="C5" s="4" t="s">
        <v>23</v>
      </c>
      <c r="D5" s="6" t="s">
        <v>7</v>
      </c>
      <c r="E5" s="6" t="s">
        <v>8</v>
      </c>
      <c r="F5" s="6">
        <v>11376</v>
      </c>
      <c r="G5" s="14" t="s">
        <v>24</v>
      </c>
      <c r="H5" s="5" t="s">
        <v>46</v>
      </c>
      <c r="I5" s="5" t="s">
        <v>46</v>
      </c>
      <c r="J5" s="5" t="s">
        <v>46</v>
      </c>
      <c r="K5" s="11"/>
      <c r="L5" s="8">
        <f t="shared" si="0"/>
        <v>-0.20833333333333334</v>
      </c>
    </row>
    <row r="6" spans="1:12" x14ac:dyDescent="0.25">
      <c r="A6" s="19"/>
      <c r="B6" s="10" t="s">
        <v>42</v>
      </c>
      <c r="C6" s="4" t="s">
        <v>43</v>
      </c>
      <c r="D6" s="6" t="s">
        <v>3</v>
      </c>
      <c r="E6" s="6" t="s">
        <v>4</v>
      </c>
      <c r="F6" s="6">
        <v>1847</v>
      </c>
      <c r="G6" s="14" t="s">
        <v>44</v>
      </c>
      <c r="H6" s="5" t="s">
        <v>46</v>
      </c>
      <c r="I6" s="5" t="s">
        <v>46</v>
      </c>
      <c r="J6" s="5" t="s">
        <v>46</v>
      </c>
      <c r="K6" s="11"/>
      <c r="L6" s="8">
        <f t="shared" si="0"/>
        <v>-0.20833333333333334</v>
      </c>
    </row>
    <row r="7" spans="1:12" ht="13.5" thickBot="1" x14ac:dyDescent="0.3"/>
    <row r="8" spans="1:12" ht="15" customHeight="1" thickBot="1" x14ac:dyDescent="0.3">
      <c r="A8" s="20" t="s">
        <v>6</v>
      </c>
      <c r="B8" s="21"/>
      <c r="C8" s="12" t="s">
        <v>14</v>
      </c>
      <c r="D8" s="13">
        <v>0.20833333333333334</v>
      </c>
      <c r="G8" s="15"/>
      <c r="H8" s="7"/>
      <c r="J8" s="7"/>
    </row>
    <row r="9" spans="1:12" ht="15" customHeight="1" x14ac:dyDescent="0.25">
      <c r="A9" s="9"/>
      <c r="B9" s="9" t="s">
        <v>29</v>
      </c>
      <c r="C9" s="9" t="s">
        <v>30</v>
      </c>
      <c r="D9" s="17" t="s">
        <v>0</v>
      </c>
      <c r="E9" s="3" t="s">
        <v>1</v>
      </c>
      <c r="F9" s="3" t="s">
        <v>2</v>
      </c>
      <c r="G9" s="3" t="s">
        <v>31</v>
      </c>
      <c r="H9" s="16" t="s">
        <v>32</v>
      </c>
      <c r="I9" s="3" t="s">
        <v>11</v>
      </c>
      <c r="J9" s="16" t="s">
        <v>33</v>
      </c>
      <c r="K9" s="3" t="s">
        <v>12</v>
      </c>
      <c r="L9" s="3" t="s">
        <v>13</v>
      </c>
    </row>
    <row r="10" spans="1:12" x14ac:dyDescent="0.25">
      <c r="A10" s="4"/>
      <c r="B10" s="4" t="s">
        <v>18</v>
      </c>
      <c r="C10" s="4" t="s">
        <v>19</v>
      </c>
      <c r="D10" s="6" t="s">
        <v>20</v>
      </c>
      <c r="E10" s="6" t="s">
        <v>4</v>
      </c>
      <c r="F10" s="6">
        <v>16656</v>
      </c>
      <c r="G10" s="14" t="s">
        <v>21</v>
      </c>
      <c r="H10" s="5">
        <v>2819053797</v>
      </c>
      <c r="I10" s="6" t="s">
        <v>47</v>
      </c>
      <c r="J10" s="5" t="s">
        <v>34</v>
      </c>
      <c r="K10" s="11"/>
      <c r="L10" s="8">
        <f>K10-Start400k</f>
        <v>-0.20833333333333334</v>
      </c>
    </row>
    <row r="11" spans="1:12" x14ac:dyDescent="0.25">
      <c r="A11" s="4"/>
      <c r="B11" s="4" t="s">
        <v>15</v>
      </c>
      <c r="C11" s="4" t="s">
        <v>9</v>
      </c>
      <c r="D11" s="6" t="s">
        <v>3</v>
      </c>
      <c r="E11" s="6" t="s">
        <v>4</v>
      </c>
      <c r="F11" s="6">
        <v>7406</v>
      </c>
      <c r="G11" s="14" t="s">
        <v>16</v>
      </c>
      <c r="H11" s="5">
        <v>6024108091</v>
      </c>
      <c r="I11" s="6" t="s">
        <v>17</v>
      </c>
      <c r="J11" s="5" t="s">
        <v>48</v>
      </c>
      <c r="K11" s="11"/>
      <c r="L11" s="8">
        <f>K11-Start400k</f>
        <v>-0.20833333333333334</v>
      </c>
    </row>
    <row r="12" spans="1:12" x14ac:dyDescent="0.25">
      <c r="A12" s="4"/>
      <c r="B12" s="4" t="s">
        <v>25</v>
      </c>
      <c r="C12" s="4" t="s">
        <v>26</v>
      </c>
      <c r="D12" s="6" t="s">
        <v>27</v>
      </c>
      <c r="E12" s="6" t="s">
        <v>4</v>
      </c>
      <c r="F12" s="6">
        <v>16627</v>
      </c>
      <c r="G12" s="14" t="s">
        <v>28</v>
      </c>
      <c r="H12" s="5">
        <v>3605163132</v>
      </c>
      <c r="I12" s="6" t="s">
        <v>35</v>
      </c>
      <c r="J12" s="5" t="s">
        <v>36</v>
      </c>
      <c r="K12" s="11"/>
      <c r="L12" s="8">
        <f>K12-Start400k</f>
        <v>-0.20833333333333334</v>
      </c>
    </row>
    <row r="13" spans="1:12" ht="13.5" thickBot="1" x14ac:dyDescent="0.3">
      <c r="G13" s="15"/>
      <c r="H13" s="7"/>
      <c r="J13" s="7"/>
    </row>
    <row r="14" spans="1:12" ht="13.5" thickBot="1" x14ac:dyDescent="0.3">
      <c r="A14" s="20" t="s">
        <v>6</v>
      </c>
      <c r="B14" s="21"/>
      <c r="C14" s="12" t="s">
        <v>14</v>
      </c>
      <c r="D14" s="13">
        <v>0.20833333333333334</v>
      </c>
    </row>
    <row r="15" spans="1:12" x14ac:dyDescent="0.25">
      <c r="A15" s="9"/>
      <c r="B15" s="9" t="s">
        <v>29</v>
      </c>
      <c r="C15" s="9" t="s">
        <v>30</v>
      </c>
      <c r="D15" s="17" t="s">
        <v>0</v>
      </c>
      <c r="E15" s="3" t="s">
        <v>1</v>
      </c>
      <c r="F15" s="3" t="s">
        <v>2</v>
      </c>
      <c r="G15" s="3" t="s">
        <v>31</v>
      </c>
      <c r="H15" s="16" t="s">
        <v>32</v>
      </c>
      <c r="I15" s="3" t="s">
        <v>11</v>
      </c>
      <c r="J15" s="16" t="s">
        <v>33</v>
      </c>
      <c r="K15" s="3" t="s">
        <v>12</v>
      </c>
      <c r="L15" s="3" t="s">
        <v>13</v>
      </c>
    </row>
    <row r="16" spans="1:12" x14ac:dyDescent="0.25">
      <c r="A16" s="18"/>
      <c r="B16" s="4" t="s">
        <v>15</v>
      </c>
      <c r="C16" s="4" t="s">
        <v>9</v>
      </c>
      <c r="D16" s="6" t="s">
        <v>3</v>
      </c>
      <c r="E16" s="6" t="s">
        <v>4</v>
      </c>
      <c r="F16" s="6">
        <v>7406</v>
      </c>
      <c r="G16" s="4" t="s">
        <v>16</v>
      </c>
      <c r="H16" s="6" t="s">
        <v>46</v>
      </c>
      <c r="I16" s="6" t="s">
        <v>46</v>
      </c>
      <c r="J16" s="6" t="s">
        <v>46</v>
      </c>
      <c r="K16" s="6"/>
      <c r="L16" s="8">
        <f>K16-Start600k</f>
        <v>-0.20833333333333334</v>
      </c>
    </row>
    <row r="17" spans="1:12" x14ac:dyDescent="0.25">
      <c r="A17" s="18"/>
      <c r="B17" s="4" t="s">
        <v>42</v>
      </c>
      <c r="C17" s="4" t="s">
        <v>43</v>
      </c>
      <c r="D17" s="6" t="s">
        <v>3</v>
      </c>
      <c r="E17" s="6" t="s">
        <v>4</v>
      </c>
      <c r="F17" s="6">
        <v>1847</v>
      </c>
      <c r="G17" s="4" t="s">
        <v>44</v>
      </c>
      <c r="H17" s="6" t="s">
        <v>46</v>
      </c>
      <c r="I17" s="6" t="s">
        <v>46</v>
      </c>
      <c r="J17" s="6" t="s">
        <v>46</v>
      </c>
      <c r="K17" s="6"/>
      <c r="L17" s="8">
        <f>K17-Start600k</f>
        <v>-0.20833333333333334</v>
      </c>
    </row>
  </sheetData>
  <mergeCells count="4">
    <mergeCell ref="A2:B2"/>
    <mergeCell ref="A8:B8"/>
    <mergeCell ref="A1:L1"/>
    <mergeCell ref="A14:B14"/>
  </mergeCells>
  <printOptions horizontalCentered="1" vertic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Start300k</vt:lpstr>
      <vt:lpstr>Start400k</vt:lpstr>
      <vt:lpstr>Start600k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2024-02-29T14:11:37Z</cp:lastPrinted>
  <dcterms:created xsi:type="dcterms:W3CDTF">2022-10-07T21:49:08Z</dcterms:created>
  <dcterms:modified xsi:type="dcterms:W3CDTF">2024-04-05T03:39:57Z</dcterms:modified>
</cp:coreProperties>
</file>