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339F8C32-BB25-49DC-8703-95B294C64940}" xr6:coauthVersionLast="47" xr6:coauthVersionMax="47" xr10:uidLastSave="{00000000-0000-0000-0000-000000000000}"/>
  <bookViews>
    <workbookView xWindow="-105" yWindow="1935" windowWidth="16710" windowHeight="13650" xr2:uid="{6110243E-099E-40C7-B168-2BF12838EC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E6" i="1"/>
  <c r="E7" i="1"/>
  <c r="E8" i="1"/>
  <c r="E5" i="1"/>
  <c r="H5" i="1"/>
  <c r="H6" i="1"/>
  <c r="H7" i="1"/>
  <c r="H4" i="1"/>
  <c r="G5" i="1" s="1"/>
</calcChain>
</file>

<file path=xl/sharedStrings.xml><?xml version="1.0" encoding="utf-8"?>
<sst xmlns="http://schemas.openxmlformats.org/spreadsheetml/2006/main" count="14" uniqueCount="13">
  <si>
    <t>Miles</t>
  </si>
  <si>
    <t>Location</t>
  </si>
  <si>
    <t>El Con</t>
  </si>
  <si>
    <t>Kitt Peak</t>
  </si>
  <si>
    <t>3 Points</t>
  </si>
  <si>
    <t>Arivaca</t>
  </si>
  <si>
    <t>Start
 time</t>
  </si>
  <si>
    <t>Drive
Time</t>
  </si>
  <si>
    <t>Rider
Arrival
Time</t>
  </si>
  <si>
    <t>Support
Arrival
Time</t>
  </si>
  <si>
    <t>Leave No
Later Than</t>
  </si>
  <si>
    <t>Total 
Ride 
Time</t>
  </si>
  <si>
    <t>Kitt Peak Brevets Support Plan 4/6/2024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</si>
</sst>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9" formatCode="h:mm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69" fontId="2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340D-FE55-4C5F-A189-ABF716A35145}">
  <dimension ref="A1:X8"/>
  <sheetViews>
    <sheetView tabSelected="1" workbookViewId="0">
      <selection sqref="A1:H1"/>
    </sheetView>
  </sheetViews>
  <sheetFormatPr defaultColWidth="29" defaultRowHeight="15.75" x14ac:dyDescent="0.25"/>
  <cols>
    <col min="1" max="1" width="9.42578125" style="3" bestFit="1" customWidth="1"/>
    <col min="2" max="2" width="10.85546875" style="3" bestFit="1" customWidth="1"/>
    <col min="3" max="3" width="6" style="3" bestFit="1" customWidth="1"/>
    <col min="4" max="4" width="7.42578125" style="3" bestFit="1" customWidth="1"/>
    <col min="5" max="5" width="7.5703125" style="3" bestFit="1" customWidth="1"/>
    <col min="6" max="6" width="8.7109375" style="3" bestFit="1" customWidth="1"/>
    <col min="7" max="7" width="9" style="3" bestFit="1" customWidth="1"/>
    <col min="8" max="8" width="18" style="3" bestFit="1" customWidth="1"/>
    <col min="9" max="9" width="30.140625" style="3" bestFit="1" customWidth="1"/>
    <col min="10" max="10" width="9" style="3" bestFit="1" customWidth="1"/>
    <col min="11" max="11" width="24.42578125" style="3" bestFit="1" customWidth="1"/>
    <col min="12" max="16" width="29" style="3"/>
    <col min="17" max="23" width="29" style="1"/>
  </cols>
  <sheetData>
    <row r="1" spans="1:24" x14ac:dyDescent="0.25">
      <c r="A1" s="12" t="s">
        <v>12</v>
      </c>
      <c r="B1" s="12"/>
      <c r="C1" s="12"/>
      <c r="D1" s="12"/>
      <c r="E1" s="12"/>
      <c r="F1" s="12"/>
      <c r="G1" s="12"/>
      <c r="H1" s="12"/>
    </row>
    <row r="2" spans="1:24" x14ac:dyDescent="0.25">
      <c r="A2" s="2"/>
      <c r="B2" s="2"/>
      <c r="C2" s="2"/>
    </row>
    <row r="3" spans="1:24" ht="47.25" x14ac:dyDescent="0.25">
      <c r="A3" s="4" t="s">
        <v>1</v>
      </c>
      <c r="B3" s="4" t="s">
        <v>0</v>
      </c>
      <c r="C3" s="5" t="s">
        <v>6</v>
      </c>
      <c r="D3" s="6" t="s">
        <v>11</v>
      </c>
      <c r="E3" s="5" t="s">
        <v>8</v>
      </c>
      <c r="F3" s="5" t="s">
        <v>7</v>
      </c>
      <c r="G3" s="5" t="s">
        <v>9</v>
      </c>
      <c r="H3" s="5" t="s">
        <v>10</v>
      </c>
      <c r="Q3" s="3"/>
      <c r="X3" s="1"/>
    </row>
    <row r="4" spans="1:24" x14ac:dyDescent="0.25">
      <c r="A4" s="7" t="s">
        <v>2</v>
      </c>
      <c r="B4" s="8">
        <v>0</v>
      </c>
      <c r="C4" s="9">
        <v>0.20833333333333334</v>
      </c>
      <c r="D4" s="7">
        <v>0</v>
      </c>
      <c r="E4" s="7"/>
      <c r="F4" s="10">
        <v>2.7777777777777776E-2</v>
      </c>
      <c r="G4" s="9">
        <v>0.19444444444444445</v>
      </c>
      <c r="H4" s="9">
        <f>C5+D5-F4</f>
        <v>0.25694444444444442</v>
      </c>
      <c r="Q4" s="3"/>
      <c r="X4" s="1"/>
    </row>
    <row r="5" spans="1:24" x14ac:dyDescent="0.25">
      <c r="A5" s="7" t="s">
        <v>4</v>
      </c>
      <c r="B5" s="8">
        <v>33.700000000000003</v>
      </c>
      <c r="C5" s="9">
        <v>0.20833333333333334</v>
      </c>
      <c r="D5" s="9">
        <v>7.6388888888888895E-2</v>
      </c>
      <c r="E5" s="9">
        <f>C5+D5</f>
        <v>0.28472222222222221</v>
      </c>
      <c r="F5" s="10">
        <v>2.4305555555555556E-2</v>
      </c>
      <c r="G5" s="9">
        <f>H4+F4</f>
        <v>0.28472222222222221</v>
      </c>
      <c r="H5" s="9">
        <f>C6+D6-F5</f>
        <v>0.37152777777777779</v>
      </c>
      <c r="Q5" s="3"/>
      <c r="X5" s="1"/>
    </row>
    <row r="6" spans="1:24" x14ac:dyDescent="0.25">
      <c r="A6" s="7" t="s">
        <v>3</v>
      </c>
      <c r="B6" s="8">
        <v>62.1</v>
      </c>
      <c r="C6" s="9">
        <v>0.20833333333333334</v>
      </c>
      <c r="D6" s="11">
        <v>0.1875</v>
      </c>
      <c r="E6" s="9">
        <f t="shared" ref="E6:E8" si="0">C6+D6</f>
        <v>0.39583333333333337</v>
      </c>
      <c r="F6" s="10">
        <v>2.4305555555555556E-2</v>
      </c>
      <c r="G6" s="9">
        <f t="shared" ref="G6:G8" si="1">H5+F5</f>
        <v>0.39583333333333337</v>
      </c>
      <c r="H6" s="9">
        <f>C7+D7-F6</f>
        <v>0.53819444444444442</v>
      </c>
      <c r="Q6" s="3"/>
      <c r="X6" s="1"/>
    </row>
    <row r="7" spans="1:24" x14ac:dyDescent="0.25">
      <c r="A7" s="7" t="s">
        <v>4</v>
      </c>
      <c r="B7" s="8">
        <v>132</v>
      </c>
      <c r="C7" s="9">
        <v>0.20833333333333334</v>
      </c>
      <c r="D7" s="9">
        <v>0.35416666666666669</v>
      </c>
      <c r="E7" s="9">
        <f t="shared" si="0"/>
        <v>0.5625</v>
      </c>
      <c r="F7" s="10">
        <v>3.4722222222222224E-2</v>
      </c>
      <c r="G7" s="9">
        <f t="shared" si="1"/>
        <v>0.5625</v>
      </c>
      <c r="H7" s="9">
        <f>C8+D8-F7</f>
        <v>0.63194444444444442</v>
      </c>
      <c r="Q7" s="3"/>
      <c r="X7" s="1"/>
    </row>
    <row r="8" spans="1:24" x14ac:dyDescent="0.25">
      <c r="A8" s="7" t="s">
        <v>5</v>
      </c>
      <c r="B8" s="8">
        <v>177.6</v>
      </c>
      <c r="C8" s="9">
        <v>0.20833333333333334</v>
      </c>
      <c r="D8" s="9">
        <v>0.45833333333333331</v>
      </c>
      <c r="E8" s="9">
        <f t="shared" si="0"/>
        <v>0.66666666666666663</v>
      </c>
      <c r="F8" s="7"/>
      <c r="G8" s="9">
        <f t="shared" si="1"/>
        <v>0.66666666666666663</v>
      </c>
      <c r="H8" s="7"/>
      <c r="Q8" s="3"/>
      <c r="X8" s="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Sturgill</dc:creator>
  <cp:lastModifiedBy>Mike Sturgill</cp:lastModifiedBy>
  <dcterms:created xsi:type="dcterms:W3CDTF">2024-03-07T20:06:02Z</dcterms:created>
  <dcterms:modified xsi:type="dcterms:W3CDTF">2024-04-01T15:01:02Z</dcterms:modified>
</cp:coreProperties>
</file>