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275" windowHeight="10050"/>
  </bookViews>
  <sheets>
    <sheet name="All Results" sheetId="1" r:id="rId1"/>
    <sheet name="100k CSV Format" sheetId="2" r:id="rId2"/>
    <sheet name="200k CSV Format" sheetId="3" r:id="rId3"/>
  </sheets>
  <calcPr calcId="145621"/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E2" i="3"/>
  <c r="D2" i="3"/>
  <c r="E3" i="2"/>
  <c r="E4" i="2"/>
  <c r="E5" i="2"/>
  <c r="E6" i="2"/>
  <c r="E7" i="2"/>
  <c r="E8" i="2"/>
  <c r="E10" i="2"/>
  <c r="E11" i="2"/>
  <c r="E12" i="2"/>
  <c r="E14" i="2"/>
  <c r="E15" i="2"/>
  <c r="E16" i="2"/>
  <c r="E2" i="2"/>
  <c r="D3" i="2"/>
  <c r="D4" i="2"/>
  <c r="D5" i="2"/>
  <c r="D6" i="2"/>
  <c r="D7" i="2"/>
  <c r="D8" i="2"/>
  <c r="D10" i="2"/>
  <c r="D11" i="2"/>
  <c r="D12" i="2"/>
  <c r="D14" i="2"/>
  <c r="D15" i="2"/>
  <c r="D16" i="2"/>
  <c r="D2" i="2"/>
  <c r="J21" i="1" l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4" i="1"/>
  <c r="I5" i="1"/>
  <c r="I6" i="1"/>
  <c r="I7" i="1"/>
  <c r="I8" i="1"/>
  <c r="I9" i="1"/>
  <c r="I11" i="1"/>
  <c r="I12" i="1"/>
  <c r="I13" i="1"/>
  <c r="I15" i="1"/>
  <c r="I16" i="1"/>
  <c r="I17" i="1"/>
  <c r="I3" i="1"/>
</calcChain>
</file>

<file path=xl/sharedStrings.xml><?xml version="1.0" encoding="utf-8"?>
<sst xmlns="http://schemas.openxmlformats.org/spreadsheetml/2006/main" count="211" uniqueCount="98">
  <si>
    <t>L Name</t>
  </si>
  <si>
    <t>F Name</t>
  </si>
  <si>
    <t>Goldenberg</t>
  </si>
  <si>
    <t>David</t>
  </si>
  <si>
    <t>Freeman</t>
  </si>
  <si>
    <t>Dennis</t>
  </si>
  <si>
    <t>Sax</t>
  </si>
  <si>
    <t>Gary</t>
  </si>
  <si>
    <t>Flesch</t>
  </si>
  <si>
    <t>Jim</t>
  </si>
  <si>
    <t>Brass</t>
  </si>
  <si>
    <t>Julie</t>
  </si>
  <si>
    <t>Morris</t>
  </si>
  <si>
    <t>Kenneth</t>
  </si>
  <si>
    <t>Jones</t>
  </si>
  <si>
    <t>Kevin</t>
  </si>
  <si>
    <t>Wilkening</t>
  </si>
  <si>
    <t>Lee</t>
  </si>
  <si>
    <t>Esposito</t>
  </si>
  <si>
    <t>Nicholas</t>
  </si>
  <si>
    <t>Nishant</t>
  </si>
  <si>
    <t>Holmstrom</t>
  </si>
  <si>
    <t>Ralph</t>
  </si>
  <si>
    <t>Grace</t>
  </si>
  <si>
    <t>Randall</t>
  </si>
  <si>
    <t>Wells</t>
  </si>
  <si>
    <t>Robert</t>
  </si>
  <si>
    <t>Guerrero</t>
  </si>
  <si>
    <t>Saul</t>
  </si>
  <si>
    <t>Cao</t>
  </si>
  <si>
    <t>Voltaire</t>
  </si>
  <si>
    <t>Dickson</t>
  </si>
  <si>
    <t>Catherine</t>
  </si>
  <si>
    <t>Vigano</t>
  </si>
  <si>
    <t>Dan</t>
  </si>
  <si>
    <t>Sieber</t>
  </si>
  <si>
    <t>Stoup</t>
  </si>
  <si>
    <t>Dwight</t>
  </si>
  <si>
    <t>Czeropski</t>
  </si>
  <si>
    <t>Moore</t>
  </si>
  <si>
    <t>Jennifer</t>
  </si>
  <si>
    <t>Danhaus</t>
  </si>
  <si>
    <t>Wright</t>
  </si>
  <si>
    <t>Jeremy</t>
  </si>
  <si>
    <t>Sullivan</t>
  </si>
  <si>
    <t>Lara</t>
  </si>
  <si>
    <t>Michalski</t>
  </si>
  <si>
    <t>Marie</t>
  </si>
  <si>
    <t>Garrett</t>
  </si>
  <si>
    <t>Michael</t>
  </si>
  <si>
    <t>Sturgill</t>
  </si>
  <si>
    <t>Mike</t>
  </si>
  <si>
    <t>Anderson</t>
  </si>
  <si>
    <t>Paul</t>
  </si>
  <si>
    <t>Sparks</t>
  </si>
  <si>
    <t>Phillip</t>
  </si>
  <si>
    <t>Khan</t>
  </si>
  <si>
    <t>Rashid</t>
  </si>
  <si>
    <t>Peskett</t>
  </si>
  <si>
    <t>Roger</t>
  </si>
  <si>
    <t>Cummings</t>
  </si>
  <si>
    <t>Russell</t>
  </si>
  <si>
    <t>Atkins</t>
  </si>
  <si>
    <t>Steve</t>
  </si>
  <si>
    <t>Barbazuk</t>
  </si>
  <si>
    <t>Altemus</t>
  </si>
  <si>
    <t>Thomas</t>
  </si>
  <si>
    <t>Baker</t>
  </si>
  <si>
    <t>Tom</t>
  </si>
  <si>
    <t>Williams</t>
  </si>
  <si>
    <t>Trev</t>
  </si>
  <si>
    <t>Timothy</t>
  </si>
  <si>
    <t>William</t>
  </si>
  <si>
    <t>Start</t>
  </si>
  <si>
    <t>Usery</t>
  </si>
  <si>
    <t>Butcher</t>
  </si>
  <si>
    <t>Subway</t>
  </si>
  <si>
    <t>Finish</t>
  </si>
  <si>
    <t>Brian</t>
  </si>
  <si>
    <t>Kenny</t>
  </si>
  <si>
    <t>Stephen</t>
  </si>
  <si>
    <t>DNF</t>
  </si>
  <si>
    <t>??</t>
  </si>
  <si>
    <t>Total</t>
  </si>
  <si>
    <t>RUSA</t>
  </si>
  <si>
    <t>Worker ride</t>
  </si>
  <si>
    <t>McGuire</t>
  </si>
  <si>
    <t>Saguaro 100k (2019) Times</t>
  </si>
  <si>
    <t>Saguaro 200k (2019) Times</t>
  </si>
  <si>
    <t>#RUSA#,</t>
  </si>
  <si>
    <t>FirstName,</t>
  </si>
  <si>
    <t>LastName,</t>
  </si>
  <si>
    <t>Hours,</t>
  </si>
  <si>
    <t>Minutes,</t>
  </si>
  <si>
    <t>DNF,</t>
  </si>
  <si>
    <t>Foreign</t>
  </si>
  <si>
    <t>**Nationality</t>
  </si>
  <si>
    <t>**Sex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</si>
</sst>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sqref="A1:I1"/>
    </sheetView>
  </sheetViews>
  <sheetFormatPr defaultRowHeight="15" x14ac:dyDescent="0.25"/>
  <cols>
    <col min="1" max="1" width="3" style="2" bestFit="1" customWidth="1"/>
    <col min="2" max="2" width="11.42578125" style="1" bestFit="1" customWidth="1"/>
    <col min="3" max="3" width="9.7109375" style="1" bestFit="1" customWidth="1"/>
    <col min="4" max="4" width="6" style="1" bestFit="1" customWidth="1"/>
    <col min="5" max="5" width="10" style="2" customWidth="1"/>
    <col min="6" max="6" width="10.140625" style="2" customWidth="1"/>
    <col min="7" max="7" width="10" style="2" customWidth="1"/>
    <col min="8" max="8" width="10.140625" style="2" customWidth="1"/>
    <col min="9" max="9" width="10" style="2" customWidth="1"/>
    <col min="10" max="16384" width="9.140625" style="1"/>
  </cols>
  <sheetData>
    <row r="1" spans="1:9" x14ac:dyDescent="0.25">
      <c r="A1" s="11" t="s">
        <v>87</v>
      </c>
      <c r="B1" s="11"/>
      <c r="C1" s="11"/>
      <c r="D1" s="11"/>
      <c r="E1" s="11"/>
      <c r="F1" s="11"/>
      <c r="G1" s="11"/>
      <c r="H1" s="11"/>
      <c r="I1" s="11"/>
    </row>
    <row r="2" spans="1:9" s="3" customFormat="1" x14ac:dyDescent="0.25">
      <c r="A2" s="4"/>
      <c r="B2" s="4" t="s">
        <v>0</v>
      </c>
      <c r="C2" s="4" t="s">
        <v>1</v>
      </c>
      <c r="D2" s="7" t="s">
        <v>84</v>
      </c>
      <c r="E2" s="7" t="s">
        <v>73</v>
      </c>
      <c r="F2" s="7" t="s">
        <v>74</v>
      </c>
      <c r="G2" s="7" t="s">
        <v>75</v>
      </c>
      <c r="H2" s="7" t="s">
        <v>76</v>
      </c>
      <c r="I2" s="7" t="s">
        <v>83</v>
      </c>
    </row>
    <row r="3" spans="1:9" x14ac:dyDescent="0.25">
      <c r="A3" s="6">
        <v>1</v>
      </c>
      <c r="B3" s="5" t="s">
        <v>10</v>
      </c>
      <c r="C3" s="5" t="s">
        <v>11</v>
      </c>
      <c r="D3" s="6">
        <v>9284</v>
      </c>
      <c r="E3" s="8">
        <v>0.3125</v>
      </c>
      <c r="F3" s="8">
        <v>0.39583333333333331</v>
      </c>
      <c r="G3" s="8">
        <v>0.45694444444444443</v>
      </c>
      <c r="H3" s="8">
        <v>0.51041666666666663</v>
      </c>
      <c r="I3" s="9">
        <f>H3-E3</f>
        <v>0.19791666666666663</v>
      </c>
    </row>
    <row r="4" spans="1:9" x14ac:dyDescent="0.25">
      <c r="A4" s="6">
        <v>2</v>
      </c>
      <c r="B4" s="5" t="s">
        <v>29</v>
      </c>
      <c r="C4" s="5" t="s">
        <v>30</v>
      </c>
      <c r="D4" s="6"/>
      <c r="E4" s="8">
        <v>0.3125</v>
      </c>
      <c r="F4" s="8">
        <v>0.38194444444444442</v>
      </c>
      <c r="G4" s="8">
        <v>0.4375</v>
      </c>
      <c r="H4" s="8">
        <v>0.49652777777777773</v>
      </c>
      <c r="I4" s="9">
        <f t="shared" ref="I4:I17" si="0">H4-E4</f>
        <v>0.18402777777777773</v>
      </c>
    </row>
    <row r="5" spans="1:9" x14ac:dyDescent="0.25">
      <c r="A5" s="6">
        <v>3</v>
      </c>
      <c r="B5" s="5" t="s">
        <v>18</v>
      </c>
      <c r="C5" s="5" t="s">
        <v>19</v>
      </c>
      <c r="D5" s="6"/>
      <c r="E5" s="8">
        <v>0.3125</v>
      </c>
      <c r="F5" s="8">
        <v>0.38125000000000003</v>
      </c>
      <c r="G5" s="8">
        <v>0.4375</v>
      </c>
      <c r="H5" s="8">
        <v>0.49583333333333335</v>
      </c>
      <c r="I5" s="9">
        <f t="shared" si="0"/>
        <v>0.18333333333333335</v>
      </c>
    </row>
    <row r="6" spans="1:9" x14ac:dyDescent="0.25">
      <c r="A6" s="6">
        <v>4</v>
      </c>
      <c r="B6" s="5" t="s">
        <v>8</v>
      </c>
      <c r="C6" s="5" t="s">
        <v>9</v>
      </c>
      <c r="D6" s="6">
        <v>6292</v>
      </c>
      <c r="E6" s="8">
        <v>0.3125</v>
      </c>
      <c r="F6" s="8">
        <v>0.39583333333333331</v>
      </c>
      <c r="G6" s="6" t="s">
        <v>82</v>
      </c>
      <c r="H6" s="8">
        <v>0.51111111111111118</v>
      </c>
      <c r="I6" s="9">
        <f t="shared" si="0"/>
        <v>0.19861111111111118</v>
      </c>
    </row>
    <row r="7" spans="1:9" x14ac:dyDescent="0.25">
      <c r="A7" s="6">
        <v>5</v>
      </c>
      <c r="B7" s="5" t="s">
        <v>4</v>
      </c>
      <c r="C7" s="5" t="s">
        <v>5</v>
      </c>
      <c r="D7" s="6">
        <v>9252</v>
      </c>
      <c r="E7" s="8">
        <v>0.3125</v>
      </c>
      <c r="F7" s="8">
        <v>0.3923611111111111</v>
      </c>
      <c r="G7" s="8">
        <v>0.45208333333333334</v>
      </c>
      <c r="H7" s="8">
        <v>0.49652777777777773</v>
      </c>
      <c r="I7" s="9">
        <f t="shared" si="0"/>
        <v>0.18402777777777773</v>
      </c>
    </row>
    <row r="8" spans="1:9" x14ac:dyDescent="0.25">
      <c r="A8" s="6">
        <v>6</v>
      </c>
      <c r="B8" s="5" t="s">
        <v>2</v>
      </c>
      <c r="C8" s="5" t="s">
        <v>3</v>
      </c>
      <c r="D8" s="6"/>
      <c r="E8" s="8">
        <v>0.3125</v>
      </c>
      <c r="F8" s="8">
        <v>0.38125000000000003</v>
      </c>
      <c r="G8" s="8">
        <v>0.43611111111111112</v>
      </c>
      <c r="H8" s="8">
        <v>0.49652777777777773</v>
      </c>
      <c r="I8" s="9">
        <f t="shared" si="0"/>
        <v>0.18402777777777773</v>
      </c>
    </row>
    <row r="9" spans="1:9" x14ac:dyDescent="0.25">
      <c r="A9" s="6">
        <v>7</v>
      </c>
      <c r="B9" s="5" t="s">
        <v>23</v>
      </c>
      <c r="C9" s="5" t="s">
        <v>24</v>
      </c>
      <c r="D9" s="6">
        <v>1952</v>
      </c>
      <c r="E9" s="8">
        <v>0.3125</v>
      </c>
      <c r="F9" s="8">
        <v>0.40486111111111112</v>
      </c>
      <c r="G9" s="8">
        <v>0.49791666666666662</v>
      </c>
      <c r="H9" s="8">
        <v>0.54583333333333328</v>
      </c>
      <c r="I9" s="9">
        <f t="shared" si="0"/>
        <v>0.23333333333333328</v>
      </c>
    </row>
    <row r="10" spans="1:9" x14ac:dyDescent="0.25">
      <c r="A10" s="6">
        <v>8</v>
      </c>
      <c r="B10" s="5" t="s">
        <v>27</v>
      </c>
      <c r="C10" s="5" t="s">
        <v>28</v>
      </c>
      <c r="D10" s="6"/>
      <c r="E10" s="8">
        <v>0.3125</v>
      </c>
      <c r="F10" s="8">
        <v>0.38472222222222219</v>
      </c>
      <c r="G10" s="8">
        <v>0.45416666666666666</v>
      </c>
      <c r="H10" s="6" t="s">
        <v>82</v>
      </c>
      <c r="I10" s="10" t="s">
        <v>81</v>
      </c>
    </row>
    <row r="11" spans="1:9" x14ac:dyDescent="0.25">
      <c r="A11" s="6">
        <v>9</v>
      </c>
      <c r="B11" s="5" t="s">
        <v>21</v>
      </c>
      <c r="C11" s="5" t="s">
        <v>22</v>
      </c>
      <c r="D11" s="6"/>
      <c r="E11" s="8">
        <v>0.3125</v>
      </c>
      <c r="F11" s="8">
        <v>0.3840277777777778</v>
      </c>
      <c r="G11" s="8">
        <v>0.4375</v>
      </c>
      <c r="H11" s="8">
        <v>0.49652777777777773</v>
      </c>
      <c r="I11" s="9">
        <f t="shared" si="0"/>
        <v>0.18402777777777773</v>
      </c>
    </row>
    <row r="12" spans="1:9" x14ac:dyDescent="0.25">
      <c r="A12" s="6">
        <v>10</v>
      </c>
      <c r="B12" s="5" t="s">
        <v>14</v>
      </c>
      <c r="C12" s="5" t="s">
        <v>15</v>
      </c>
      <c r="D12" s="6"/>
      <c r="E12" s="8">
        <v>0.3125</v>
      </c>
      <c r="F12" s="8">
        <v>0.38472222222222219</v>
      </c>
      <c r="G12" s="8">
        <v>0.44444444444444442</v>
      </c>
      <c r="H12" s="8">
        <v>0.49444444444444446</v>
      </c>
      <c r="I12" s="9">
        <f t="shared" si="0"/>
        <v>0.18194444444444446</v>
      </c>
    </row>
    <row r="13" spans="1:9" x14ac:dyDescent="0.25">
      <c r="A13" s="6">
        <v>11</v>
      </c>
      <c r="B13" s="5" t="s">
        <v>12</v>
      </c>
      <c r="C13" s="5" t="s">
        <v>13</v>
      </c>
      <c r="D13" s="6"/>
      <c r="E13" s="8">
        <v>0.3125</v>
      </c>
      <c r="F13" s="8">
        <v>0.38125000000000003</v>
      </c>
      <c r="G13" s="8">
        <v>0.4375</v>
      </c>
      <c r="H13" s="8">
        <v>0.49652777777777773</v>
      </c>
      <c r="I13" s="9">
        <f t="shared" si="0"/>
        <v>0.18402777777777773</v>
      </c>
    </row>
    <row r="14" spans="1:9" x14ac:dyDescent="0.25">
      <c r="A14" s="6">
        <v>12</v>
      </c>
      <c r="B14" s="5" t="s">
        <v>20</v>
      </c>
      <c r="C14" s="5" t="s">
        <v>20</v>
      </c>
      <c r="D14" s="6"/>
      <c r="E14" s="8">
        <v>0.3125</v>
      </c>
      <c r="F14" s="6" t="s">
        <v>81</v>
      </c>
      <c r="G14" s="6" t="s">
        <v>81</v>
      </c>
      <c r="H14" s="6" t="s">
        <v>81</v>
      </c>
      <c r="I14" s="10" t="s">
        <v>81</v>
      </c>
    </row>
    <row r="15" spans="1:9" x14ac:dyDescent="0.25">
      <c r="A15" s="6">
        <v>13</v>
      </c>
      <c r="B15" s="5" t="s">
        <v>6</v>
      </c>
      <c r="C15" s="5" t="s">
        <v>7</v>
      </c>
      <c r="D15" s="6">
        <v>12174</v>
      </c>
      <c r="E15" s="8">
        <v>0.3125</v>
      </c>
      <c r="F15" s="8">
        <v>0.40138888888888885</v>
      </c>
      <c r="G15" s="8">
        <v>0.46527777777777773</v>
      </c>
      <c r="H15" s="8">
        <v>0.51250000000000007</v>
      </c>
      <c r="I15" s="9">
        <f t="shared" si="0"/>
        <v>0.20000000000000007</v>
      </c>
    </row>
    <row r="16" spans="1:9" x14ac:dyDescent="0.25">
      <c r="A16" s="6">
        <v>14</v>
      </c>
      <c r="B16" s="5" t="s">
        <v>25</v>
      </c>
      <c r="C16" s="5" t="s">
        <v>26</v>
      </c>
      <c r="D16" s="6"/>
      <c r="E16" s="8">
        <v>0.3125</v>
      </c>
      <c r="F16" s="8">
        <v>0.38194444444444442</v>
      </c>
      <c r="G16" s="8">
        <v>0.43958333333333338</v>
      </c>
      <c r="H16" s="8">
        <v>0.49652777777777773</v>
      </c>
      <c r="I16" s="9">
        <f t="shared" si="0"/>
        <v>0.18402777777777773</v>
      </c>
    </row>
    <row r="17" spans="1:10" x14ac:dyDescent="0.25">
      <c r="A17" s="6">
        <v>15</v>
      </c>
      <c r="B17" s="5" t="s">
        <v>16</v>
      </c>
      <c r="C17" s="5" t="s">
        <v>17</v>
      </c>
      <c r="D17" s="6">
        <v>10970</v>
      </c>
      <c r="E17" s="8">
        <v>0.3125</v>
      </c>
      <c r="F17" s="8">
        <v>0.38125000000000003</v>
      </c>
      <c r="G17" s="8">
        <v>0.43611111111111112</v>
      </c>
      <c r="H17" s="8">
        <v>0.47291666666666665</v>
      </c>
      <c r="I17" s="9">
        <f t="shared" si="0"/>
        <v>0.16041666666666665</v>
      </c>
    </row>
    <row r="19" spans="1:10" x14ac:dyDescent="0.25">
      <c r="A19" s="11" t="s">
        <v>88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s="3" customFormat="1" x14ac:dyDescent="0.25">
      <c r="A20" s="7"/>
      <c r="B20" s="7" t="s">
        <v>0</v>
      </c>
      <c r="C20" s="7" t="s">
        <v>1</v>
      </c>
      <c r="D20" s="7" t="s">
        <v>84</v>
      </c>
      <c r="E20" s="7" t="s">
        <v>73</v>
      </c>
      <c r="F20" s="7" t="s">
        <v>74</v>
      </c>
      <c r="G20" s="7" t="s">
        <v>75</v>
      </c>
      <c r="H20" s="7" t="s">
        <v>76</v>
      </c>
      <c r="I20" s="7" t="s">
        <v>77</v>
      </c>
      <c r="J20" s="7" t="s">
        <v>83</v>
      </c>
    </row>
    <row r="21" spans="1:10" x14ac:dyDescent="0.25">
      <c r="A21" s="6">
        <v>1</v>
      </c>
      <c r="B21" s="5" t="s">
        <v>65</v>
      </c>
      <c r="C21" s="5" t="s">
        <v>66</v>
      </c>
      <c r="D21" s="6">
        <v>4464</v>
      </c>
      <c r="E21" s="8">
        <v>0.3125</v>
      </c>
      <c r="F21" s="8">
        <v>0.37916666666666665</v>
      </c>
      <c r="G21" s="8">
        <v>0.43263888888888885</v>
      </c>
      <c r="H21" s="8">
        <v>0.47152777777777777</v>
      </c>
      <c r="I21" s="8">
        <v>0.67013888888888884</v>
      </c>
      <c r="J21" s="9">
        <f>I21-E21</f>
        <v>0.35763888888888884</v>
      </c>
    </row>
    <row r="22" spans="1:10" x14ac:dyDescent="0.25">
      <c r="A22" s="6">
        <v>2</v>
      </c>
      <c r="B22" s="5" t="s">
        <v>52</v>
      </c>
      <c r="C22" s="5" t="s">
        <v>53</v>
      </c>
      <c r="D22" s="6"/>
      <c r="E22" s="8">
        <v>0.3125</v>
      </c>
      <c r="F22" s="8">
        <v>0.37916666666666665</v>
      </c>
      <c r="G22" s="8">
        <v>0.42638888888888887</v>
      </c>
      <c r="H22" s="8">
        <v>0.46875</v>
      </c>
      <c r="I22" s="8">
        <v>0.64930555555555558</v>
      </c>
      <c r="J22" s="9">
        <f t="shared" ref="J22:J46" si="1">I22-E22</f>
        <v>0.33680555555555558</v>
      </c>
    </row>
    <row r="23" spans="1:10" x14ac:dyDescent="0.25">
      <c r="A23" s="6">
        <v>3</v>
      </c>
      <c r="B23" s="5" t="s">
        <v>62</v>
      </c>
      <c r="C23" s="5" t="s">
        <v>63</v>
      </c>
      <c r="D23" s="6">
        <v>3359</v>
      </c>
      <c r="E23" s="8">
        <v>0.3125</v>
      </c>
      <c r="F23" s="8">
        <v>0.38541666666666669</v>
      </c>
      <c r="G23" s="8">
        <v>0.4375</v>
      </c>
      <c r="H23" s="8">
        <v>0.48125000000000001</v>
      </c>
      <c r="I23" s="8">
        <v>0.67013888888888884</v>
      </c>
      <c r="J23" s="9">
        <f t="shared" si="1"/>
        <v>0.35763888888888884</v>
      </c>
    </row>
    <row r="24" spans="1:10" x14ac:dyDescent="0.25">
      <c r="A24" s="6">
        <v>4</v>
      </c>
      <c r="B24" s="5" t="s">
        <v>67</v>
      </c>
      <c r="C24" s="5" t="s">
        <v>68</v>
      </c>
      <c r="D24" s="6">
        <v>559</v>
      </c>
      <c r="E24" s="8">
        <v>0.3125</v>
      </c>
      <c r="F24" s="8">
        <v>0.40208333333333335</v>
      </c>
      <c r="G24" s="8">
        <v>0.4694444444444445</v>
      </c>
      <c r="H24" s="8">
        <v>0.51736111111111105</v>
      </c>
      <c r="I24" s="8">
        <v>0.7270833333333333</v>
      </c>
      <c r="J24" s="9">
        <f t="shared" si="1"/>
        <v>0.4145833333333333</v>
      </c>
    </row>
    <row r="25" spans="1:10" x14ac:dyDescent="0.25">
      <c r="A25" s="6">
        <v>5</v>
      </c>
      <c r="B25" s="5" t="s">
        <v>64</v>
      </c>
      <c r="C25" s="5" t="s">
        <v>63</v>
      </c>
      <c r="D25" s="6">
        <v>9286</v>
      </c>
      <c r="E25" s="8">
        <v>0.3125</v>
      </c>
      <c r="F25" s="8">
        <v>0.37916666666666665</v>
      </c>
      <c r="G25" s="8">
        <v>0.42638888888888887</v>
      </c>
      <c r="H25" s="8">
        <v>0.46458333333333335</v>
      </c>
      <c r="I25" s="8">
        <v>0.64930555555555558</v>
      </c>
      <c r="J25" s="9">
        <f t="shared" si="1"/>
        <v>0.33680555555555558</v>
      </c>
    </row>
    <row r="26" spans="1:10" x14ac:dyDescent="0.25">
      <c r="A26" s="6">
        <v>6</v>
      </c>
      <c r="B26" s="5" t="s">
        <v>60</v>
      </c>
      <c r="C26" s="5" t="s">
        <v>61</v>
      </c>
      <c r="D26" s="6">
        <v>5815</v>
      </c>
      <c r="E26" s="8">
        <v>0.3125</v>
      </c>
      <c r="F26" s="8">
        <v>0.38541666666666669</v>
      </c>
      <c r="G26" s="8">
        <v>0.4375</v>
      </c>
      <c r="H26" s="8">
        <v>0.48333333333333334</v>
      </c>
      <c r="I26" s="8">
        <v>0.67569444444444438</v>
      </c>
      <c r="J26" s="9">
        <f t="shared" si="1"/>
        <v>0.36319444444444438</v>
      </c>
    </row>
    <row r="27" spans="1:10" x14ac:dyDescent="0.25">
      <c r="A27" s="6">
        <v>7</v>
      </c>
      <c r="B27" s="5" t="s">
        <v>38</v>
      </c>
      <c r="C27" s="5" t="s">
        <v>7</v>
      </c>
      <c r="D27" s="6">
        <v>113</v>
      </c>
      <c r="E27" s="8">
        <v>0.3125</v>
      </c>
      <c r="F27" s="8">
        <v>0.40625</v>
      </c>
      <c r="G27" s="8">
        <v>0.47638888888888892</v>
      </c>
      <c r="H27" s="8">
        <v>0.52847222222222223</v>
      </c>
      <c r="I27" s="8">
        <v>0.80625000000000002</v>
      </c>
      <c r="J27" s="9">
        <f t="shared" si="1"/>
        <v>0.49375000000000002</v>
      </c>
    </row>
    <row r="28" spans="1:10" x14ac:dyDescent="0.25">
      <c r="A28" s="6">
        <v>8</v>
      </c>
      <c r="B28" s="5" t="s">
        <v>41</v>
      </c>
      <c r="C28" s="5" t="s">
        <v>40</v>
      </c>
      <c r="D28" s="6">
        <v>8700</v>
      </c>
      <c r="E28" s="8">
        <v>0.3125</v>
      </c>
      <c r="F28" s="8">
        <v>0.39027777777777778</v>
      </c>
      <c r="G28" s="8">
        <v>0.44930555555555557</v>
      </c>
      <c r="H28" s="8">
        <v>0.4916666666666667</v>
      </c>
      <c r="I28" s="8">
        <v>0.70624999999999993</v>
      </c>
      <c r="J28" s="9">
        <f t="shared" si="1"/>
        <v>0.39374999999999993</v>
      </c>
    </row>
    <row r="29" spans="1:10" x14ac:dyDescent="0.25">
      <c r="A29" s="6">
        <v>9</v>
      </c>
      <c r="B29" s="5" t="s">
        <v>41</v>
      </c>
      <c r="C29" s="5" t="s">
        <v>53</v>
      </c>
      <c r="D29" s="6">
        <v>1940</v>
      </c>
      <c r="E29" s="8">
        <v>0.3125</v>
      </c>
      <c r="F29" s="8">
        <v>0.39027777777777778</v>
      </c>
      <c r="G29" s="8">
        <v>0.44930555555555557</v>
      </c>
      <c r="H29" s="8">
        <v>0.4916666666666667</v>
      </c>
      <c r="I29" s="8">
        <v>0.70624999999999993</v>
      </c>
      <c r="J29" s="9">
        <f t="shared" si="1"/>
        <v>0.39374999999999993</v>
      </c>
    </row>
    <row r="30" spans="1:10" x14ac:dyDescent="0.25">
      <c r="A30" s="6">
        <v>10</v>
      </c>
      <c r="B30" s="5" t="s">
        <v>31</v>
      </c>
      <c r="C30" s="5" t="s">
        <v>32</v>
      </c>
      <c r="D30" s="6">
        <v>11693</v>
      </c>
      <c r="E30" s="8">
        <v>0.3125</v>
      </c>
      <c r="F30" s="8">
        <v>0.38055555555555554</v>
      </c>
      <c r="G30" s="8">
        <v>0.43611111111111112</v>
      </c>
      <c r="H30" s="8">
        <v>0.47291666666666665</v>
      </c>
      <c r="I30" s="8">
        <v>0.65694444444444444</v>
      </c>
      <c r="J30" s="9">
        <f t="shared" si="1"/>
        <v>0.34444444444444444</v>
      </c>
    </row>
    <row r="31" spans="1:10" x14ac:dyDescent="0.25">
      <c r="A31" s="6">
        <v>11</v>
      </c>
      <c r="B31" s="5" t="s">
        <v>48</v>
      </c>
      <c r="C31" s="5" t="s">
        <v>49</v>
      </c>
      <c r="D31" s="6">
        <v>11701</v>
      </c>
      <c r="E31" s="8">
        <v>0.3125</v>
      </c>
      <c r="F31" s="8">
        <v>0.37916666666666665</v>
      </c>
      <c r="G31" s="8">
        <v>0.43611111111111112</v>
      </c>
      <c r="H31" s="8">
        <v>0.47291666666666665</v>
      </c>
      <c r="I31" s="8">
        <v>0.65694444444444444</v>
      </c>
      <c r="J31" s="9">
        <f t="shared" si="1"/>
        <v>0.34444444444444444</v>
      </c>
    </row>
    <row r="32" spans="1:10" x14ac:dyDescent="0.25">
      <c r="A32" s="6">
        <v>12</v>
      </c>
      <c r="B32" s="5" t="s">
        <v>79</v>
      </c>
      <c r="C32" s="5" t="s">
        <v>80</v>
      </c>
      <c r="D32" s="6"/>
      <c r="E32" s="8">
        <v>0.3125</v>
      </c>
      <c r="F32" s="12" t="s">
        <v>85</v>
      </c>
      <c r="G32" s="13"/>
      <c r="H32" s="14"/>
      <c r="I32" s="8">
        <v>0.64930555555555558</v>
      </c>
      <c r="J32" s="9">
        <f t="shared" si="1"/>
        <v>0.33680555555555558</v>
      </c>
    </row>
    <row r="33" spans="1:10" x14ac:dyDescent="0.25">
      <c r="A33" s="6">
        <v>13</v>
      </c>
      <c r="B33" s="5" t="s">
        <v>56</v>
      </c>
      <c r="C33" s="5" t="s">
        <v>57</v>
      </c>
      <c r="D33" s="6">
        <v>11754</v>
      </c>
      <c r="E33" s="8">
        <v>0.3125</v>
      </c>
      <c r="F33" s="8">
        <v>0.38541666666666669</v>
      </c>
      <c r="G33" s="8">
        <v>0.4381944444444445</v>
      </c>
      <c r="H33" s="8">
        <v>0.48402777777777778</v>
      </c>
      <c r="I33" s="8">
        <v>0.67569444444444438</v>
      </c>
      <c r="J33" s="9">
        <f t="shared" si="1"/>
        <v>0.36319444444444438</v>
      </c>
    </row>
    <row r="34" spans="1:10" x14ac:dyDescent="0.25">
      <c r="A34" s="6">
        <v>14</v>
      </c>
      <c r="B34" s="5" t="s">
        <v>86</v>
      </c>
      <c r="C34" s="5" t="s">
        <v>78</v>
      </c>
      <c r="D34" s="6">
        <v>7406</v>
      </c>
      <c r="E34" s="8">
        <v>0.3125</v>
      </c>
      <c r="F34" s="12" t="s">
        <v>85</v>
      </c>
      <c r="G34" s="13"/>
      <c r="H34" s="14"/>
      <c r="I34" s="8">
        <v>0.73611111111111116</v>
      </c>
      <c r="J34" s="9">
        <f t="shared" si="1"/>
        <v>0.42361111111111116</v>
      </c>
    </row>
    <row r="35" spans="1:10" x14ac:dyDescent="0.25">
      <c r="A35" s="6">
        <v>15</v>
      </c>
      <c r="B35" s="5" t="s">
        <v>46</v>
      </c>
      <c r="C35" s="5" t="s">
        <v>47</v>
      </c>
      <c r="D35" s="6"/>
      <c r="E35" s="8">
        <v>0.3125</v>
      </c>
      <c r="F35" s="8">
        <v>0.37916666666666665</v>
      </c>
      <c r="G35" s="8">
        <v>0.42777777777777781</v>
      </c>
      <c r="H35" s="8">
        <v>0.46458333333333335</v>
      </c>
      <c r="I35" s="8">
        <v>0.64930555555555558</v>
      </c>
      <c r="J35" s="9">
        <f t="shared" si="1"/>
        <v>0.33680555555555558</v>
      </c>
    </row>
    <row r="36" spans="1:10" x14ac:dyDescent="0.25">
      <c r="A36" s="6">
        <v>16</v>
      </c>
      <c r="B36" s="5" t="s">
        <v>39</v>
      </c>
      <c r="C36" s="5" t="s">
        <v>40</v>
      </c>
      <c r="D36" s="6">
        <v>11755</v>
      </c>
      <c r="E36" s="8">
        <v>0.3125</v>
      </c>
      <c r="F36" s="8">
        <v>0.38541666666666669</v>
      </c>
      <c r="G36" s="8">
        <v>0.44236111111111115</v>
      </c>
      <c r="H36" s="8">
        <v>0.48402777777777778</v>
      </c>
      <c r="I36" s="8">
        <v>0.67569444444444438</v>
      </c>
      <c r="J36" s="9">
        <f t="shared" si="1"/>
        <v>0.36319444444444438</v>
      </c>
    </row>
    <row r="37" spans="1:10" x14ac:dyDescent="0.25">
      <c r="A37" s="6">
        <v>17</v>
      </c>
      <c r="B37" s="5" t="s">
        <v>58</v>
      </c>
      <c r="C37" s="5" t="s">
        <v>59</v>
      </c>
      <c r="D37" s="6">
        <v>3726</v>
      </c>
      <c r="E37" s="8">
        <v>0.3125</v>
      </c>
      <c r="F37" s="8">
        <v>0.38055555555555554</v>
      </c>
      <c r="G37" s="8">
        <v>0.43263888888888885</v>
      </c>
      <c r="H37" s="8">
        <v>0.47152777777777777</v>
      </c>
      <c r="I37" s="8">
        <v>0.64930555555555558</v>
      </c>
      <c r="J37" s="9">
        <f t="shared" si="1"/>
        <v>0.33680555555555558</v>
      </c>
    </row>
    <row r="38" spans="1:10" x14ac:dyDescent="0.25">
      <c r="A38" s="6">
        <v>18</v>
      </c>
      <c r="B38" s="5" t="s">
        <v>35</v>
      </c>
      <c r="C38" s="5" t="s">
        <v>5</v>
      </c>
      <c r="D38" s="6">
        <v>9202</v>
      </c>
      <c r="E38" s="8">
        <v>0.3125</v>
      </c>
      <c r="F38" s="8">
        <v>0.39583333333333331</v>
      </c>
      <c r="G38" s="8">
        <v>0.4548611111111111</v>
      </c>
      <c r="H38" s="8">
        <v>0.50069444444444444</v>
      </c>
      <c r="I38" s="8">
        <v>0.71944444444444444</v>
      </c>
      <c r="J38" s="9">
        <f t="shared" si="1"/>
        <v>0.40694444444444444</v>
      </c>
    </row>
    <row r="39" spans="1:10" x14ac:dyDescent="0.25">
      <c r="A39" s="6">
        <v>19</v>
      </c>
      <c r="B39" s="5" t="s">
        <v>54</v>
      </c>
      <c r="C39" s="5" t="s">
        <v>55</v>
      </c>
      <c r="D39" s="6"/>
      <c r="E39" s="8">
        <v>0.3125</v>
      </c>
      <c r="F39" s="8">
        <v>0.39513888888888887</v>
      </c>
      <c r="G39" s="8">
        <v>0.4548611111111111</v>
      </c>
      <c r="H39" s="8">
        <v>0.50624999999999998</v>
      </c>
      <c r="I39" s="8">
        <v>0.72499999999999998</v>
      </c>
      <c r="J39" s="9">
        <f t="shared" si="1"/>
        <v>0.41249999999999998</v>
      </c>
    </row>
    <row r="40" spans="1:10" x14ac:dyDescent="0.25">
      <c r="A40" s="6">
        <v>20</v>
      </c>
      <c r="B40" s="5" t="s">
        <v>36</v>
      </c>
      <c r="C40" s="5" t="s">
        <v>37</v>
      </c>
      <c r="D40" s="6">
        <v>7420</v>
      </c>
      <c r="E40" s="8">
        <v>0.3125</v>
      </c>
      <c r="F40" s="8">
        <v>0.39583333333333331</v>
      </c>
      <c r="G40" s="8">
        <v>0.4548611111111111</v>
      </c>
      <c r="H40" s="8">
        <v>0.50069444444444444</v>
      </c>
      <c r="I40" s="8">
        <v>0.71944444444444444</v>
      </c>
      <c r="J40" s="9">
        <f t="shared" si="1"/>
        <v>0.40694444444444444</v>
      </c>
    </row>
    <row r="41" spans="1:10" x14ac:dyDescent="0.25">
      <c r="A41" s="6">
        <v>21</v>
      </c>
      <c r="B41" s="5" t="s">
        <v>50</v>
      </c>
      <c r="C41" s="5" t="s">
        <v>51</v>
      </c>
      <c r="D41" s="6">
        <v>1847</v>
      </c>
      <c r="E41" s="8">
        <v>0.3125</v>
      </c>
      <c r="F41" s="12" t="s">
        <v>85</v>
      </c>
      <c r="G41" s="13"/>
      <c r="H41" s="14"/>
      <c r="I41" s="8">
        <v>0.64930555555555558</v>
      </c>
      <c r="J41" s="9">
        <f t="shared" si="1"/>
        <v>0.33680555555555558</v>
      </c>
    </row>
    <row r="42" spans="1:10" x14ac:dyDescent="0.25">
      <c r="A42" s="6">
        <v>22</v>
      </c>
      <c r="B42" s="5" t="s">
        <v>44</v>
      </c>
      <c r="C42" s="5" t="s">
        <v>45</v>
      </c>
      <c r="D42" s="6">
        <v>3391</v>
      </c>
      <c r="E42" s="8">
        <v>0.3125</v>
      </c>
      <c r="F42" s="8">
        <v>0.39374999999999999</v>
      </c>
      <c r="G42" s="8">
        <v>0.45624999999999999</v>
      </c>
      <c r="H42" s="8">
        <v>0.50069444444444444</v>
      </c>
      <c r="I42" s="8">
        <v>0.71944444444444444</v>
      </c>
      <c r="J42" s="9">
        <f t="shared" si="1"/>
        <v>0.40694444444444444</v>
      </c>
    </row>
    <row r="43" spans="1:10" x14ac:dyDescent="0.25">
      <c r="A43" s="6">
        <v>23</v>
      </c>
      <c r="B43" s="5" t="s">
        <v>71</v>
      </c>
      <c r="C43" s="5" t="s">
        <v>72</v>
      </c>
      <c r="D43" s="6">
        <v>10090</v>
      </c>
      <c r="E43" s="8">
        <v>0.3125</v>
      </c>
      <c r="F43" s="8">
        <v>0.39999999999999997</v>
      </c>
      <c r="G43" s="8">
        <v>0.47361111111111115</v>
      </c>
      <c r="H43" s="8">
        <v>0.52083333333333337</v>
      </c>
      <c r="I43" s="8">
        <v>0.71666666666666667</v>
      </c>
      <c r="J43" s="9">
        <f t="shared" si="1"/>
        <v>0.40416666666666667</v>
      </c>
    </row>
    <row r="44" spans="1:10" x14ac:dyDescent="0.25">
      <c r="A44" s="6">
        <v>24</v>
      </c>
      <c r="B44" s="5" t="s">
        <v>33</v>
      </c>
      <c r="C44" s="5" t="s">
        <v>34</v>
      </c>
      <c r="D44" s="6">
        <v>12349</v>
      </c>
      <c r="E44" s="8">
        <v>0.3125</v>
      </c>
      <c r="F44" s="8">
        <v>0.38541666666666669</v>
      </c>
      <c r="G44" s="8">
        <v>0.44236111111111115</v>
      </c>
      <c r="H44" s="8">
        <v>0.4861111111111111</v>
      </c>
      <c r="I44" s="8">
        <v>0.68680555555555556</v>
      </c>
      <c r="J44" s="9">
        <f t="shared" si="1"/>
        <v>0.37430555555555556</v>
      </c>
    </row>
    <row r="45" spans="1:10" x14ac:dyDescent="0.25">
      <c r="A45" s="5">
        <v>25</v>
      </c>
      <c r="B45" s="5" t="s">
        <v>69</v>
      </c>
      <c r="C45" s="5" t="s">
        <v>70</v>
      </c>
      <c r="D45" s="6"/>
      <c r="E45" s="8">
        <v>0.3125</v>
      </c>
      <c r="F45" s="8">
        <v>0.37916666666666665</v>
      </c>
      <c r="G45" s="8">
        <v>0.42777777777777781</v>
      </c>
      <c r="H45" s="8">
        <v>0.46875</v>
      </c>
      <c r="I45" s="8">
        <v>0.64930555555555558</v>
      </c>
      <c r="J45" s="9">
        <f t="shared" si="1"/>
        <v>0.33680555555555558</v>
      </c>
    </row>
    <row r="46" spans="1:10" x14ac:dyDescent="0.25">
      <c r="A46" s="5">
        <v>26</v>
      </c>
      <c r="B46" s="5" t="s">
        <v>42</v>
      </c>
      <c r="C46" s="5" t="s">
        <v>43</v>
      </c>
      <c r="D46" s="6">
        <v>12369</v>
      </c>
      <c r="E46" s="8">
        <v>0.3125</v>
      </c>
      <c r="F46" s="8">
        <v>0.41388888888888892</v>
      </c>
      <c r="G46" s="8">
        <v>0.48958333333333331</v>
      </c>
      <c r="H46" s="8">
        <v>0.54513888888888895</v>
      </c>
      <c r="I46" s="8">
        <v>0.82291666666666663</v>
      </c>
      <c r="J46" s="9">
        <f t="shared" si="1"/>
        <v>0.51041666666666663</v>
      </c>
    </row>
  </sheetData>
  <sortState ref="B21:G44">
    <sortCondition ref="B21:B44"/>
    <sortCondition ref="C21:C44"/>
  </sortState>
  <mergeCells count="5">
    <mergeCell ref="A19:J19"/>
    <mergeCell ref="A1:I1"/>
    <mergeCell ref="F41:H41"/>
    <mergeCell ref="F34:H34"/>
    <mergeCell ref="F32:H32"/>
  </mergeCells>
  <printOptions horizontalCentered="1"/>
  <pageMargins left="0.5" right="0.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cols>
    <col min="1" max="1" width="8.28515625" style="15" bestFit="1" customWidth="1"/>
    <col min="2" max="2" width="10.7109375" style="15" bestFit="1" customWidth="1"/>
    <col min="3" max="3" width="10.28515625" style="15" bestFit="1" customWidth="1"/>
    <col min="4" max="5" width="10.7109375" style="15" bestFit="1" customWidth="1"/>
    <col min="6" max="6" width="5.28515625" style="15" bestFit="1" customWidth="1"/>
    <col min="7" max="7" width="7.7109375" style="15" bestFit="1" customWidth="1"/>
    <col min="8" max="8" width="12.85546875" style="15" bestFit="1" customWidth="1"/>
    <col min="9" max="9" width="6.140625" style="15" bestFit="1" customWidth="1"/>
    <col min="10" max="16384" width="9.140625" style="15"/>
  </cols>
  <sheetData>
    <row r="1" spans="1:9" x14ac:dyDescent="0.25">
      <c r="A1" s="16" t="s">
        <v>89</v>
      </c>
      <c r="B1" s="16" t="s">
        <v>90</v>
      </c>
      <c r="C1" s="16" t="s">
        <v>91</v>
      </c>
      <c r="D1" s="16" t="s">
        <v>92</v>
      </c>
      <c r="E1" s="17" t="s">
        <v>93</v>
      </c>
      <c r="F1" s="17" t="s">
        <v>94</v>
      </c>
      <c r="G1" s="17" t="s">
        <v>95</v>
      </c>
      <c r="H1" s="17" t="s">
        <v>96</v>
      </c>
      <c r="I1" s="17" t="s">
        <v>97</v>
      </c>
    </row>
    <row r="2" spans="1:9" x14ac:dyDescent="0.25">
      <c r="A2" s="17">
        <v>9284</v>
      </c>
      <c r="B2" s="18" t="s">
        <v>11</v>
      </c>
      <c r="C2" s="18" t="s">
        <v>10</v>
      </c>
      <c r="D2" s="19">
        <f>HOUR('All Results'!I3)</f>
        <v>4</v>
      </c>
      <c r="E2" s="19">
        <f>MINUTE('All Results'!I3)</f>
        <v>45</v>
      </c>
      <c r="F2" s="17"/>
      <c r="G2" s="17"/>
      <c r="H2" s="17"/>
      <c r="I2" s="17"/>
    </row>
    <row r="3" spans="1:9" x14ac:dyDescent="0.25">
      <c r="A3" s="17"/>
      <c r="B3" s="18" t="s">
        <v>30</v>
      </c>
      <c r="C3" s="18" t="s">
        <v>29</v>
      </c>
      <c r="D3" s="19">
        <f>HOUR('All Results'!I4)</f>
        <v>4</v>
      </c>
      <c r="E3" s="19">
        <f>MINUTE('All Results'!I4)</f>
        <v>25</v>
      </c>
      <c r="F3" s="17"/>
      <c r="G3" s="17"/>
      <c r="H3" s="17"/>
      <c r="I3" s="17"/>
    </row>
    <row r="4" spans="1:9" x14ac:dyDescent="0.25">
      <c r="A4" s="17"/>
      <c r="B4" s="18" t="s">
        <v>19</v>
      </c>
      <c r="C4" s="18" t="s">
        <v>18</v>
      </c>
      <c r="D4" s="19">
        <f>HOUR('All Results'!I5)</f>
        <v>4</v>
      </c>
      <c r="E4" s="19">
        <f>MINUTE('All Results'!I5)</f>
        <v>24</v>
      </c>
      <c r="F4" s="17"/>
      <c r="G4" s="17"/>
      <c r="H4" s="17"/>
      <c r="I4" s="17"/>
    </row>
    <row r="5" spans="1:9" x14ac:dyDescent="0.25">
      <c r="A5" s="17">
        <v>6292</v>
      </c>
      <c r="B5" s="18" t="s">
        <v>9</v>
      </c>
      <c r="C5" s="18" t="s">
        <v>8</v>
      </c>
      <c r="D5" s="19">
        <f>HOUR('All Results'!I6)</f>
        <v>4</v>
      </c>
      <c r="E5" s="19">
        <f>MINUTE('All Results'!I6)</f>
        <v>46</v>
      </c>
      <c r="F5" s="17"/>
      <c r="G5" s="17"/>
      <c r="H5" s="17"/>
      <c r="I5" s="17"/>
    </row>
    <row r="6" spans="1:9" x14ac:dyDescent="0.25">
      <c r="A6" s="17">
        <v>9252</v>
      </c>
      <c r="B6" s="18" t="s">
        <v>5</v>
      </c>
      <c r="C6" s="18" t="s">
        <v>4</v>
      </c>
      <c r="D6" s="19">
        <f>HOUR('All Results'!I7)</f>
        <v>4</v>
      </c>
      <c r="E6" s="19">
        <f>MINUTE('All Results'!I7)</f>
        <v>25</v>
      </c>
      <c r="F6" s="17"/>
      <c r="G6" s="17"/>
      <c r="H6" s="17"/>
      <c r="I6" s="17"/>
    </row>
    <row r="7" spans="1:9" x14ac:dyDescent="0.25">
      <c r="A7" s="17"/>
      <c r="B7" s="18" t="s">
        <v>3</v>
      </c>
      <c r="C7" s="18" t="s">
        <v>2</v>
      </c>
      <c r="D7" s="19">
        <f>HOUR('All Results'!I8)</f>
        <v>4</v>
      </c>
      <c r="E7" s="19">
        <f>MINUTE('All Results'!I8)</f>
        <v>25</v>
      </c>
      <c r="F7" s="17"/>
      <c r="G7" s="17"/>
      <c r="H7" s="17"/>
      <c r="I7" s="17"/>
    </row>
    <row r="8" spans="1:9" x14ac:dyDescent="0.25">
      <c r="A8" s="17">
        <v>1952</v>
      </c>
      <c r="B8" s="18" t="s">
        <v>24</v>
      </c>
      <c r="C8" s="18" t="s">
        <v>23</v>
      </c>
      <c r="D8" s="19">
        <f>HOUR('All Results'!I9)</f>
        <v>5</v>
      </c>
      <c r="E8" s="19">
        <f>MINUTE('All Results'!I9)</f>
        <v>36</v>
      </c>
      <c r="F8" s="17"/>
      <c r="G8" s="17"/>
      <c r="H8" s="17"/>
      <c r="I8" s="17"/>
    </row>
    <row r="9" spans="1:9" x14ac:dyDescent="0.25">
      <c r="A9" s="17"/>
      <c r="B9" s="18" t="s">
        <v>28</v>
      </c>
      <c r="C9" s="18" t="s">
        <v>27</v>
      </c>
      <c r="D9" s="19"/>
      <c r="E9" s="19"/>
      <c r="F9" s="17">
        <v>1</v>
      </c>
      <c r="G9" s="17"/>
      <c r="H9" s="17"/>
      <c r="I9" s="17"/>
    </row>
    <row r="10" spans="1:9" x14ac:dyDescent="0.25">
      <c r="A10" s="17"/>
      <c r="B10" s="18" t="s">
        <v>22</v>
      </c>
      <c r="C10" s="18" t="s">
        <v>21</v>
      </c>
      <c r="D10" s="19">
        <f>HOUR('All Results'!I11)</f>
        <v>4</v>
      </c>
      <c r="E10" s="19">
        <f>MINUTE('All Results'!I11)</f>
        <v>25</v>
      </c>
      <c r="F10" s="17"/>
      <c r="G10" s="17"/>
      <c r="H10" s="17"/>
      <c r="I10" s="17"/>
    </row>
    <row r="11" spans="1:9" x14ac:dyDescent="0.25">
      <c r="A11" s="17"/>
      <c r="B11" s="18" t="s">
        <v>15</v>
      </c>
      <c r="C11" s="18" t="s">
        <v>14</v>
      </c>
      <c r="D11" s="19">
        <f>HOUR('All Results'!I12)</f>
        <v>4</v>
      </c>
      <c r="E11" s="19">
        <f>MINUTE('All Results'!I12)</f>
        <v>22</v>
      </c>
      <c r="F11" s="17"/>
      <c r="G11" s="17"/>
      <c r="H11" s="17"/>
      <c r="I11" s="17"/>
    </row>
    <row r="12" spans="1:9" x14ac:dyDescent="0.25">
      <c r="A12" s="17"/>
      <c r="B12" s="18" t="s">
        <v>13</v>
      </c>
      <c r="C12" s="18" t="s">
        <v>12</v>
      </c>
      <c r="D12" s="19">
        <f>HOUR('All Results'!I13)</f>
        <v>4</v>
      </c>
      <c r="E12" s="19">
        <f>MINUTE('All Results'!I13)</f>
        <v>25</v>
      </c>
      <c r="F12" s="17"/>
      <c r="G12" s="17"/>
      <c r="H12" s="17"/>
      <c r="I12" s="17"/>
    </row>
    <row r="13" spans="1:9" x14ac:dyDescent="0.25">
      <c r="A13" s="17"/>
      <c r="B13" s="18" t="s">
        <v>20</v>
      </c>
      <c r="C13" s="18" t="s">
        <v>20</v>
      </c>
      <c r="D13" s="19"/>
      <c r="E13" s="19"/>
      <c r="F13" s="17">
        <v>1</v>
      </c>
      <c r="G13" s="17"/>
      <c r="H13" s="17"/>
      <c r="I13" s="17"/>
    </row>
    <row r="14" spans="1:9" x14ac:dyDescent="0.25">
      <c r="A14" s="17">
        <v>12174</v>
      </c>
      <c r="B14" s="18" t="s">
        <v>7</v>
      </c>
      <c r="C14" s="18" t="s">
        <v>6</v>
      </c>
      <c r="D14" s="19">
        <f>HOUR('All Results'!I15)</f>
        <v>4</v>
      </c>
      <c r="E14" s="19">
        <f>MINUTE('All Results'!I15)</f>
        <v>48</v>
      </c>
      <c r="F14" s="17"/>
      <c r="G14" s="17"/>
      <c r="H14" s="17"/>
      <c r="I14" s="17"/>
    </row>
    <row r="15" spans="1:9" x14ac:dyDescent="0.25">
      <c r="A15" s="17"/>
      <c r="B15" s="18" t="s">
        <v>26</v>
      </c>
      <c r="C15" s="18" t="s">
        <v>25</v>
      </c>
      <c r="D15" s="19">
        <f>HOUR('All Results'!I16)</f>
        <v>4</v>
      </c>
      <c r="E15" s="19">
        <f>MINUTE('All Results'!I16)</f>
        <v>25</v>
      </c>
      <c r="F15" s="17"/>
      <c r="G15" s="17"/>
      <c r="H15" s="17"/>
      <c r="I15" s="17"/>
    </row>
    <row r="16" spans="1:9" x14ac:dyDescent="0.25">
      <c r="A16" s="17">
        <v>10970</v>
      </c>
      <c r="B16" s="18" t="s">
        <v>17</v>
      </c>
      <c r="C16" s="18" t="s">
        <v>16</v>
      </c>
      <c r="D16" s="19">
        <f>HOUR('All Results'!I17)</f>
        <v>3</v>
      </c>
      <c r="E16" s="19">
        <f>MINUTE('All Results'!I17)</f>
        <v>51</v>
      </c>
      <c r="F16" s="17"/>
      <c r="G16" s="17"/>
      <c r="H16" s="17"/>
      <c r="I16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RowHeight="15" x14ac:dyDescent="0.25"/>
  <cols>
    <col min="1" max="1" width="8.28515625" bestFit="1" customWidth="1"/>
    <col min="2" max="2" width="10.7109375" bestFit="1" customWidth="1"/>
    <col min="3" max="3" width="10.28515625" bestFit="1" customWidth="1"/>
    <col min="4" max="4" width="6.7109375" style="2" bestFit="1" customWidth="1"/>
    <col min="5" max="5" width="8.85546875" style="2" bestFit="1" customWidth="1"/>
    <col min="6" max="6" width="5.28515625" style="2" bestFit="1" customWidth="1"/>
    <col min="7" max="7" width="7.7109375" style="2" bestFit="1" customWidth="1"/>
    <col min="8" max="8" width="12.85546875" style="2" bestFit="1" customWidth="1"/>
    <col min="9" max="9" width="6.140625" style="2" bestFit="1" customWidth="1"/>
  </cols>
  <sheetData>
    <row r="1" spans="1:9" x14ac:dyDescent="0.25">
      <c r="A1" s="16" t="s">
        <v>89</v>
      </c>
      <c r="B1" s="16" t="s">
        <v>90</v>
      </c>
      <c r="C1" s="16" t="s">
        <v>91</v>
      </c>
      <c r="D1" s="17" t="s">
        <v>92</v>
      </c>
      <c r="E1" s="17" t="s">
        <v>93</v>
      </c>
      <c r="F1" s="17" t="s">
        <v>94</v>
      </c>
      <c r="G1" s="17" t="s">
        <v>95</v>
      </c>
      <c r="H1" s="17" t="s">
        <v>96</v>
      </c>
      <c r="I1" s="17" t="s">
        <v>97</v>
      </c>
    </row>
    <row r="2" spans="1:9" x14ac:dyDescent="0.25">
      <c r="A2" s="17">
        <v>4464</v>
      </c>
      <c r="B2" s="18" t="s">
        <v>66</v>
      </c>
      <c r="C2" s="18" t="s">
        <v>65</v>
      </c>
      <c r="D2" s="19">
        <f>HOUR('All Results'!J21)</f>
        <v>8</v>
      </c>
      <c r="E2" s="19">
        <f>MINUTE('All Results'!J21)</f>
        <v>35</v>
      </c>
      <c r="F2" s="17"/>
      <c r="G2" s="17"/>
      <c r="H2" s="17"/>
      <c r="I2" s="17"/>
    </row>
    <row r="3" spans="1:9" x14ac:dyDescent="0.25">
      <c r="A3" s="17"/>
      <c r="B3" s="18" t="s">
        <v>53</v>
      </c>
      <c r="C3" s="18" t="s">
        <v>52</v>
      </c>
      <c r="D3" s="19">
        <f>HOUR('All Results'!J22)</f>
        <v>8</v>
      </c>
      <c r="E3" s="19">
        <f>MINUTE('All Results'!J22)</f>
        <v>5</v>
      </c>
      <c r="F3" s="17"/>
      <c r="G3" s="17">
        <v>1</v>
      </c>
      <c r="H3" s="17"/>
      <c r="I3" s="17"/>
    </row>
    <row r="4" spans="1:9" x14ac:dyDescent="0.25">
      <c r="A4" s="17">
        <v>3359</v>
      </c>
      <c r="B4" s="18" t="s">
        <v>63</v>
      </c>
      <c r="C4" s="18" t="s">
        <v>62</v>
      </c>
      <c r="D4" s="19">
        <f>HOUR('All Results'!J23)</f>
        <v>8</v>
      </c>
      <c r="E4" s="19">
        <f>MINUTE('All Results'!J23)</f>
        <v>35</v>
      </c>
      <c r="F4" s="17"/>
      <c r="G4" s="17"/>
      <c r="H4" s="17"/>
      <c r="I4" s="17"/>
    </row>
    <row r="5" spans="1:9" x14ac:dyDescent="0.25">
      <c r="A5" s="17">
        <v>559</v>
      </c>
      <c r="B5" s="18" t="s">
        <v>68</v>
      </c>
      <c r="C5" s="18" t="s">
        <v>67</v>
      </c>
      <c r="D5" s="19">
        <f>HOUR('All Results'!J24)</f>
        <v>9</v>
      </c>
      <c r="E5" s="19">
        <f>MINUTE('All Results'!J24)</f>
        <v>57</v>
      </c>
      <c r="F5" s="17"/>
      <c r="G5" s="17"/>
      <c r="H5" s="17"/>
      <c r="I5" s="17"/>
    </row>
    <row r="6" spans="1:9" x14ac:dyDescent="0.25">
      <c r="A6" s="17">
        <v>9286</v>
      </c>
      <c r="B6" s="18" t="s">
        <v>63</v>
      </c>
      <c r="C6" s="18" t="s">
        <v>64</v>
      </c>
      <c r="D6" s="19">
        <f>HOUR('All Results'!J25)</f>
        <v>8</v>
      </c>
      <c r="E6" s="19">
        <f>MINUTE('All Results'!J25)</f>
        <v>5</v>
      </c>
      <c r="F6" s="17"/>
      <c r="G6" s="17">
        <v>1</v>
      </c>
      <c r="H6" s="17"/>
      <c r="I6" s="17"/>
    </row>
    <row r="7" spans="1:9" x14ac:dyDescent="0.25">
      <c r="A7" s="17">
        <v>5815</v>
      </c>
      <c r="B7" s="18" t="s">
        <v>61</v>
      </c>
      <c r="C7" s="18" t="s">
        <v>60</v>
      </c>
      <c r="D7" s="19">
        <f>HOUR('All Results'!J26)</f>
        <v>8</v>
      </c>
      <c r="E7" s="19">
        <f>MINUTE('All Results'!J26)</f>
        <v>43</v>
      </c>
      <c r="F7" s="17"/>
      <c r="G7" s="17"/>
      <c r="H7" s="17"/>
      <c r="I7" s="17"/>
    </row>
    <row r="8" spans="1:9" x14ac:dyDescent="0.25">
      <c r="A8" s="17">
        <v>113</v>
      </c>
      <c r="B8" s="18" t="s">
        <v>7</v>
      </c>
      <c r="C8" s="18" t="s">
        <v>38</v>
      </c>
      <c r="D8" s="19">
        <f>HOUR('All Results'!J27)</f>
        <v>11</v>
      </c>
      <c r="E8" s="19">
        <f>MINUTE('All Results'!J27)</f>
        <v>51</v>
      </c>
      <c r="F8" s="17"/>
      <c r="G8" s="17"/>
      <c r="H8" s="17"/>
      <c r="I8" s="17"/>
    </row>
    <row r="9" spans="1:9" x14ac:dyDescent="0.25">
      <c r="A9" s="17">
        <v>8700</v>
      </c>
      <c r="B9" s="18" t="s">
        <v>40</v>
      </c>
      <c r="C9" s="18" t="s">
        <v>41</v>
      </c>
      <c r="D9" s="19">
        <f>HOUR('All Results'!J28)</f>
        <v>9</v>
      </c>
      <c r="E9" s="19">
        <f>MINUTE('All Results'!J28)</f>
        <v>27</v>
      </c>
      <c r="F9" s="17"/>
      <c r="G9" s="17"/>
      <c r="H9" s="17"/>
      <c r="I9" s="17"/>
    </row>
    <row r="10" spans="1:9" x14ac:dyDescent="0.25">
      <c r="A10" s="17">
        <v>1940</v>
      </c>
      <c r="B10" s="18" t="s">
        <v>53</v>
      </c>
      <c r="C10" s="18" t="s">
        <v>41</v>
      </c>
      <c r="D10" s="19">
        <f>HOUR('All Results'!J29)</f>
        <v>9</v>
      </c>
      <c r="E10" s="19">
        <f>MINUTE('All Results'!J29)</f>
        <v>27</v>
      </c>
      <c r="F10" s="17"/>
      <c r="G10" s="17"/>
      <c r="H10" s="17"/>
      <c r="I10" s="17"/>
    </row>
    <row r="11" spans="1:9" x14ac:dyDescent="0.25">
      <c r="A11" s="17">
        <v>11693</v>
      </c>
      <c r="B11" s="18" t="s">
        <v>32</v>
      </c>
      <c r="C11" s="18" t="s">
        <v>31</v>
      </c>
      <c r="D11" s="19">
        <f>HOUR('All Results'!J30)</f>
        <v>8</v>
      </c>
      <c r="E11" s="19">
        <f>MINUTE('All Results'!J30)</f>
        <v>16</v>
      </c>
      <c r="F11" s="17"/>
      <c r="G11" s="17"/>
      <c r="H11" s="17"/>
      <c r="I11" s="17"/>
    </row>
    <row r="12" spans="1:9" x14ac:dyDescent="0.25">
      <c r="A12" s="17">
        <v>11701</v>
      </c>
      <c r="B12" s="18" t="s">
        <v>49</v>
      </c>
      <c r="C12" s="18" t="s">
        <v>48</v>
      </c>
      <c r="D12" s="19">
        <f>HOUR('All Results'!J31)</f>
        <v>8</v>
      </c>
      <c r="E12" s="19">
        <f>MINUTE('All Results'!J31)</f>
        <v>16</v>
      </c>
      <c r="F12" s="17"/>
      <c r="G12" s="17"/>
      <c r="H12" s="17"/>
      <c r="I12" s="17"/>
    </row>
    <row r="13" spans="1:9" x14ac:dyDescent="0.25">
      <c r="A13" s="17"/>
      <c r="B13" s="18" t="s">
        <v>80</v>
      </c>
      <c r="C13" s="18" t="s">
        <v>79</v>
      </c>
      <c r="D13" s="19">
        <f>HOUR('All Results'!J32)</f>
        <v>8</v>
      </c>
      <c r="E13" s="19">
        <f>MINUTE('All Results'!J32)</f>
        <v>5</v>
      </c>
      <c r="F13" s="17"/>
      <c r="G13" s="17">
        <v>1</v>
      </c>
      <c r="H13" s="17"/>
      <c r="I13" s="17"/>
    </row>
    <row r="14" spans="1:9" x14ac:dyDescent="0.25">
      <c r="A14" s="17">
        <v>11754</v>
      </c>
      <c r="B14" s="18" t="s">
        <v>57</v>
      </c>
      <c r="C14" s="18" t="s">
        <v>56</v>
      </c>
      <c r="D14" s="19">
        <f>HOUR('All Results'!J33)</f>
        <v>8</v>
      </c>
      <c r="E14" s="19">
        <f>MINUTE('All Results'!J33)</f>
        <v>43</v>
      </c>
      <c r="F14" s="17"/>
      <c r="G14" s="17"/>
      <c r="H14" s="17"/>
      <c r="I14" s="17"/>
    </row>
    <row r="15" spans="1:9" x14ac:dyDescent="0.25">
      <c r="A15" s="17">
        <v>7406</v>
      </c>
      <c r="B15" s="18" t="s">
        <v>78</v>
      </c>
      <c r="C15" s="18" t="s">
        <v>86</v>
      </c>
      <c r="D15" s="19">
        <f>HOUR('All Results'!J34)</f>
        <v>10</v>
      </c>
      <c r="E15" s="19">
        <f>MINUTE('All Results'!J34)</f>
        <v>10</v>
      </c>
      <c r="F15" s="17"/>
      <c r="G15" s="17"/>
      <c r="H15" s="17"/>
      <c r="I15" s="17"/>
    </row>
    <row r="16" spans="1:9" x14ac:dyDescent="0.25">
      <c r="A16" s="17"/>
      <c r="B16" s="18" t="s">
        <v>47</v>
      </c>
      <c r="C16" s="18" t="s">
        <v>46</v>
      </c>
      <c r="D16" s="19">
        <f>HOUR('All Results'!J35)</f>
        <v>8</v>
      </c>
      <c r="E16" s="19">
        <f>MINUTE('All Results'!J35)</f>
        <v>5</v>
      </c>
      <c r="F16" s="17"/>
      <c r="G16" s="17">
        <v>1</v>
      </c>
      <c r="H16" s="17"/>
      <c r="I16" s="17"/>
    </row>
    <row r="17" spans="1:9" x14ac:dyDescent="0.25">
      <c r="A17" s="17">
        <v>11755</v>
      </c>
      <c r="B17" s="18" t="s">
        <v>40</v>
      </c>
      <c r="C17" s="18" t="s">
        <v>39</v>
      </c>
      <c r="D17" s="19">
        <f>HOUR('All Results'!J36)</f>
        <v>8</v>
      </c>
      <c r="E17" s="19">
        <f>MINUTE('All Results'!J36)</f>
        <v>43</v>
      </c>
      <c r="F17" s="17"/>
      <c r="G17" s="17"/>
      <c r="H17" s="17"/>
      <c r="I17" s="17"/>
    </row>
    <row r="18" spans="1:9" x14ac:dyDescent="0.25">
      <c r="A18" s="17">
        <v>3726</v>
      </c>
      <c r="B18" s="18" t="s">
        <v>59</v>
      </c>
      <c r="C18" s="18" t="s">
        <v>58</v>
      </c>
      <c r="D18" s="19">
        <f>HOUR('All Results'!J37)</f>
        <v>8</v>
      </c>
      <c r="E18" s="19">
        <f>MINUTE('All Results'!J37)</f>
        <v>5</v>
      </c>
      <c r="F18" s="17"/>
      <c r="G18" s="17"/>
      <c r="H18" s="17"/>
      <c r="I18" s="17"/>
    </row>
    <row r="19" spans="1:9" x14ac:dyDescent="0.25">
      <c r="A19" s="17">
        <v>9202</v>
      </c>
      <c r="B19" s="18" t="s">
        <v>5</v>
      </c>
      <c r="C19" s="18" t="s">
        <v>35</v>
      </c>
      <c r="D19" s="19">
        <f>HOUR('All Results'!J38)</f>
        <v>9</v>
      </c>
      <c r="E19" s="19">
        <f>MINUTE('All Results'!J38)</f>
        <v>46</v>
      </c>
      <c r="F19" s="17"/>
      <c r="G19" s="17"/>
      <c r="H19" s="17"/>
      <c r="I19" s="17"/>
    </row>
    <row r="20" spans="1:9" x14ac:dyDescent="0.25">
      <c r="A20" s="17"/>
      <c r="B20" s="18" t="s">
        <v>55</v>
      </c>
      <c r="C20" s="18" t="s">
        <v>54</v>
      </c>
      <c r="D20" s="19">
        <f>HOUR('All Results'!J39)</f>
        <v>9</v>
      </c>
      <c r="E20" s="19">
        <f>MINUTE('All Results'!J39)</f>
        <v>54</v>
      </c>
      <c r="F20" s="17"/>
      <c r="G20" s="17"/>
      <c r="H20" s="17"/>
      <c r="I20" s="17"/>
    </row>
    <row r="21" spans="1:9" x14ac:dyDescent="0.25">
      <c r="A21" s="17">
        <v>7420</v>
      </c>
      <c r="B21" s="18" t="s">
        <v>37</v>
      </c>
      <c r="C21" s="18" t="s">
        <v>36</v>
      </c>
      <c r="D21" s="19">
        <f>HOUR('All Results'!J40)</f>
        <v>9</v>
      </c>
      <c r="E21" s="19">
        <f>MINUTE('All Results'!J40)</f>
        <v>46</v>
      </c>
      <c r="F21" s="17"/>
      <c r="G21" s="17"/>
      <c r="H21" s="17"/>
      <c r="I21" s="17"/>
    </row>
    <row r="22" spans="1:9" x14ac:dyDescent="0.25">
      <c r="A22" s="17">
        <v>1847</v>
      </c>
      <c r="B22" s="18" t="s">
        <v>51</v>
      </c>
      <c r="C22" s="18" t="s">
        <v>50</v>
      </c>
      <c r="D22" s="19">
        <f>HOUR('All Results'!J41)</f>
        <v>8</v>
      </c>
      <c r="E22" s="19">
        <f>MINUTE('All Results'!J41)</f>
        <v>5</v>
      </c>
      <c r="F22" s="17"/>
      <c r="G22" s="17"/>
      <c r="H22" s="17"/>
      <c r="I22" s="17"/>
    </row>
    <row r="23" spans="1:9" x14ac:dyDescent="0.25">
      <c r="A23" s="17">
        <v>3391</v>
      </c>
      <c r="B23" s="18" t="s">
        <v>45</v>
      </c>
      <c r="C23" s="18" t="s">
        <v>44</v>
      </c>
      <c r="D23" s="19">
        <f>HOUR('All Results'!J42)</f>
        <v>9</v>
      </c>
      <c r="E23" s="19">
        <f>MINUTE('All Results'!J42)</f>
        <v>46</v>
      </c>
      <c r="F23" s="17"/>
      <c r="G23" s="17"/>
      <c r="H23" s="17"/>
      <c r="I23" s="17"/>
    </row>
    <row r="24" spans="1:9" x14ac:dyDescent="0.25">
      <c r="A24" s="17">
        <v>10090</v>
      </c>
      <c r="B24" s="18" t="s">
        <v>72</v>
      </c>
      <c r="C24" s="18" t="s">
        <v>71</v>
      </c>
      <c r="D24" s="19">
        <f>HOUR('All Results'!J43)</f>
        <v>9</v>
      </c>
      <c r="E24" s="19">
        <f>MINUTE('All Results'!J43)</f>
        <v>42</v>
      </c>
      <c r="F24" s="17"/>
      <c r="G24" s="17"/>
      <c r="H24" s="17"/>
      <c r="I24" s="17"/>
    </row>
    <row r="25" spans="1:9" x14ac:dyDescent="0.25">
      <c r="A25" s="17">
        <v>12349</v>
      </c>
      <c r="B25" s="18" t="s">
        <v>34</v>
      </c>
      <c r="C25" s="18" t="s">
        <v>33</v>
      </c>
      <c r="D25" s="19">
        <f>HOUR('All Results'!J44)</f>
        <v>8</v>
      </c>
      <c r="E25" s="19">
        <f>MINUTE('All Results'!J44)</f>
        <v>59</v>
      </c>
      <c r="F25" s="17"/>
      <c r="G25" s="17"/>
      <c r="H25" s="17"/>
      <c r="I25" s="17"/>
    </row>
    <row r="26" spans="1:9" x14ac:dyDescent="0.25">
      <c r="A26" s="17"/>
      <c r="B26" s="18" t="s">
        <v>70</v>
      </c>
      <c r="C26" s="18" t="s">
        <v>69</v>
      </c>
      <c r="D26" s="19">
        <f>HOUR('All Results'!J45)</f>
        <v>8</v>
      </c>
      <c r="E26" s="19">
        <f>MINUTE('All Results'!J45)</f>
        <v>5</v>
      </c>
      <c r="F26" s="17"/>
      <c r="G26" s="17">
        <v>1</v>
      </c>
      <c r="H26" s="17"/>
      <c r="I26" s="17"/>
    </row>
    <row r="27" spans="1:9" x14ac:dyDescent="0.25">
      <c r="A27" s="17">
        <v>12369</v>
      </c>
      <c r="B27" s="18" t="s">
        <v>43</v>
      </c>
      <c r="C27" s="18" t="s">
        <v>42</v>
      </c>
      <c r="D27" s="19">
        <f>HOUR('All Results'!J46)</f>
        <v>12</v>
      </c>
      <c r="E27" s="19">
        <f>MINUTE('All Results'!J46)</f>
        <v>15</v>
      </c>
      <c r="F27" s="17"/>
      <c r="G27" s="17"/>
      <c r="H27" s="17"/>
      <c r="I2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Results</vt:lpstr>
      <vt:lpstr>100k CSV Format</vt:lpstr>
      <vt:lpstr>200k CSV 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2019-01-14T14:12:44Z</cp:lastPrinted>
  <dcterms:created xsi:type="dcterms:W3CDTF">2019-01-04T14:04:50Z</dcterms:created>
  <dcterms:modified xsi:type="dcterms:W3CDTF">2019-01-23T18:02:10Z</dcterms:modified>
</cp:coreProperties>
</file>